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10245" windowHeight="8085"/>
  </bookViews>
  <sheets>
    <sheet name="カレンダー３１" sheetId="60" r:id="rId1"/>
    <sheet name="Sheet2" sheetId="61" r:id="rId2"/>
    <sheet name="Sheet1" sheetId="62" r:id="rId3"/>
  </sheets>
  <definedNames>
    <definedName name="_xlnm.Print_Area" localSheetId="0">カレンダー３１!$A$1:$AJ$39</definedName>
  </definedNames>
  <calcPr calcId="145621"/>
</workbook>
</file>

<file path=xl/calcChain.xml><?xml version="1.0" encoding="utf-8"?>
<calcChain xmlns="http://schemas.openxmlformats.org/spreadsheetml/2006/main">
  <c r="C38" i="60" l="1"/>
  <c r="X39" i="60" l="1"/>
  <c r="F39" i="60" l="1"/>
  <c r="C39" i="60"/>
  <c r="I39" i="60"/>
  <c r="AH38" i="60"/>
  <c r="AH35" i="60"/>
  <c r="AG39" i="60"/>
  <c r="AD39" i="60"/>
  <c r="AA39" i="60"/>
  <c r="U39" i="60"/>
  <c r="R39" i="60" l="1"/>
  <c r="O39" i="60"/>
  <c r="L39" i="60"/>
  <c r="AJ39" i="60" s="1"/>
  <c r="AJ36" i="60" l="1"/>
  <c r="AJ37" i="60"/>
</calcChain>
</file>

<file path=xl/sharedStrings.xml><?xml version="1.0" encoding="utf-8"?>
<sst xmlns="http://schemas.openxmlformats.org/spreadsheetml/2006/main" count="651" uniqueCount="285">
  <si>
    <t>日</t>
  </si>
  <si>
    <t>月</t>
  </si>
  <si>
    <t>火</t>
  </si>
  <si>
    <t>水</t>
  </si>
  <si>
    <t>木</t>
  </si>
  <si>
    <t>金</t>
  </si>
  <si>
    <t>土</t>
  </si>
  <si>
    <t>智恵文小のこよみ</t>
    <rPh sb="0" eb="3">
      <t>チエブン</t>
    </rPh>
    <rPh sb="3" eb="4">
      <t>ショウ</t>
    </rPh>
    <phoneticPr fontId="2"/>
  </si>
  <si>
    <t xml:space="preserve"> </t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</si>
  <si>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</si>
  <si>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</si>
  <si>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</si>
  <si>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</si>
  <si>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</si>
  <si>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</si>
  <si>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</si>
  <si>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</si>
  <si>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</si>
  <si>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</si>
  <si>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</si>
  <si>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</si>
  <si>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</si>
  <si>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</si>
  <si>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月</t>
    <rPh sb="0" eb="1">
      <t>ゲツ</t>
    </rPh>
    <phoneticPr fontId="2"/>
  </si>
  <si>
    <t>土</t>
    <rPh sb="0" eb="1">
      <t>ド</t>
    </rPh>
    <phoneticPr fontId="2"/>
  </si>
  <si>
    <t>火</t>
    <rPh sb="0" eb="1">
      <t>カ</t>
    </rPh>
    <phoneticPr fontId="2"/>
  </si>
  <si>
    <t>木</t>
    <rPh sb="0" eb="1">
      <t>モク</t>
    </rPh>
    <phoneticPr fontId="2"/>
  </si>
  <si>
    <t>日</t>
    <rPh sb="0" eb="1">
      <t>ニチ</t>
    </rPh>
    <phoneticPr fontId="2"/>
  </si>
  <si>
    <t>合計</t>
    <rPh sb="0" eb="2">
      <t>ゴウケイ</t>
    </rPh>
    <phoneticPr fontId="1"/>
  </si>
  <si>
    <t>オセロ大会・餅つき</t>
    <rPh sb="3" eb="5">
      <t>タイカイ</t>
    </rPh>
    <rPh sb="6" eb="7">
      <t>モチ</t>
    </rPh>
    <phoneticPr fontId="1"/>
  </si>
  <si>
    <t>ふるさと祭り　</t>
    <phoneticPr fontId="1"/>
  </si>
  <si>
    <t>子ども会ゴミ拾い</t>
    <rPh sb="0" eb="1">
      <t>コ</t>
    </rPh>
    <rPh sb="3" eb="4">
      <t>カイ</t>
    </rPh>
    <rPh sb="6" eb="7">
      <t>ヒロ</t>
    </rPh>
    <phoneticPr fontId="1"/>
  </si>
  <si>
    <t>敬老会</t>
    <rPh sb="0" eb="3">
      <t>ケイロウカイ</t>
    </rPh>
    <phoneticPr fontId="1"/>
  </si>
  <si>
    <t>学校運営協議会</t>
    <rPh sb="0" eb="2">
      <t>ガッコウ</t>
    </rPh>
    <rPh sb="2" eb="4">
      <t>ウンエイ</t>
    </rPh>
    <rPh sb="4" eb="7">
      <t>キョウギカイ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</si>
  <si>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</si>
  <si>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</si>
  <si>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</si>
  <si>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</si>
  <si>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</si>
  <si>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月</t>
    <phoneticPr fontId="1"/>
  </si>
  <si>
    <t>振替休業日</t>
    <rPh sb="0" eb="2">
      <t>フリカエ</t>
    </rPh>
    <rPh sb="2" eb="5">
      <t>キュウギョウビ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</si>
  <si>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</si>
  <si>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</si>
  <si>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</si>
  <si>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振替休日</t>
    <rPh sb="0" eb="2">
      <t>フリカエ</t>
    </rPh>
    <rPh sb="2" eb="4">
      <t>キュウジツ</t>
    </rPh>
    <phoneticPr fontId="1"/>
  </si>
  <si>
    <t>昭和の日</t>
    <rPh sb="0" eb="2">
      <t>ショウワ</t>
    </rPh>
    <rPh sb="3" eb="4">
      <t>ヒ</t>
    </rPh>
    <phoneticPr fontId="1"/>
  </si>
  <si>
    <t>第１１６回保小中合同運動会体育祭</t>
    <rPh sb="0" eb="1">
      <t>ダイ</t>
    </rPh>
    <rPh sb="4" eb="5">
      <t>カイ</t>
    </rPh>
    <rPh sb="5" eb="6">
      <t>ホ</t>
    </rPh>
    <rPh sb="6" eb="8">
      <t>ショウチュウ</t>
    </rPh>
    <rPh sb="8" eb="10">
      <t>ゴウドウ</t>
    </rPh>
    <rPh sb="10" eb="13">
      <t>ウンドウカイ</t>
    </rPh>
    <rPh sb="13" eb="16">
      <t>タイイクサイ</t>
    </rPh>
    <phoneticPr fontId="1"/>
  </si>
  <si>
    <t>運動会特別日課開始</t>
    <rPh sb="0" eb="3">
      <t>ウンドウカイ</t>
    </rPh>
    <rPh sb="3" eb="5">
      <t>トクベツ</t>
    </rPh>
    <rPh sb="5" eb="7">
      <t>ニッカ</t>
    </rPh>
    <rPh sb="7" eb="9">
      <t>カイシ</t>
    </rPh>
    <phoneticPr fontId="1"/>
  </si>
  <si>
    <t>Ｂ６日課</t>
    <rPh sb="2" eb="4">
      <t>ニッカ</t>
    </rPh>
    <phoneticPr fontId="1"/>
  </si>
  <si>
    <t>洗濯デー</t>
    <rPh sb="0" eb="2">
      <t>センタク</t>
    </rPh>
    <phoneticPr fontId="1"/>
  </si>
  <si>
    <t>年末の休暇</t>
    <rPh sb="0" eb="2">
      <t>ネンマツ</t>
    </rPh>
    <rPh sb="3" eb="5">
      <t>キュウカ</t>
    </rPh>
    <phoneticPr fontId="1"/>
  </si>
  <si>
    <t>年始の休暇</t>
    <rPh sb="0" eb="2">
      <t>ネンシ</t>
    </rPh>
    <rPh sb="3" eb="5">
      <t>キュウカ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</si>
  <si>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</si>
  <si>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</si>
  <si>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</si>
  <si>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</si>
  <si>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敬老の日</t>
    <rPh sb="0" eb="2">
      <t>ケイロウ</t>
    </rPh>
    <rPh sb="3" eb="4">
      <t>ヒ</t>
    </rPh>
    <phoneticPr fontId="1"/>
  </si>
  <si>
    <t>海の日</t>
    <rPh sb="0" eb="1">
      <t>ウミ</t>
    </rPh>
    <rPh sb="2" eb="3">
      <t>ヒ</t>
    </rPh>
    <phoneticPr fontId="1"/>
  </si>
  <si>
    <t>全道事務職研究会（笹木不在）</t>
    <rPh sb="0" eb="2">
      <t>ゼンドウ</t>
    </rPh>
    <rPh sb="2" eb="4">
      <t>ジム</t>
    </rPh>
    <rPh sb="4" eb="5">
      <t>ショク</t>
    </rPh>
    <rPh sb="5" eb="8">
      <t>ケンキュウカイ</t>
    </rPh>
    <rPh sb="9" eb="11">
      <t>ササキ</t>
    </rPh>
    <rPh sb="11" eb="13">
      <t>フザイ</t>
    </rPh>
    <phoneticPr fontId="1"/>
  </si>
  <si>
    <t>土</t>
    <rPh sb="0" eb="1">
      <t>ド</t>
    </rPh>
    <phoneticPr fontId="1"/>
  </si>
  <si>
    <t>第１１６回卒業証書授与式
　卒業進級を祝う会</t>
    <phoneticPr fontId="1"/>
  </si>
  <si>
    <t>Ａ５日課　３学期始業式</t>
    <phoneticPr fontId="1"/>
  </si>
  <si>
    <t>Ａ５日課　２学期終業式　洗濯デー</t>
    <phoneticPr fontId="1"/>
  </si>
  <si>
    <t>朝会⑦</t>
    <phoneticPr fontId="1"/>
  </si>
  <si>
    <t>夏休み本の貸し出し（高）</t>
    <rPh sb="0" eb="2">
      <t>ナツヤス</t>
    </rPh>
    <rPh sb="3" eb="4">
      <t>ホン</t>
    </rPh>
    <rPh sb="5" eb="6">
      <t>カ</t>
    </rPh>
    <rPh sb="7" eb="8">
      <t>ダ</t>
    </rPh>
    <rPh sb="10" eb="11">
      <t>コウ</t>
    </rPh>
    <phoneticPr fontId="1"/>
  </si>
  <si>
    <t>Ｂ６日課　研修①
交通安全教室</t>
    <rPh sb="2" eb="4">
      <t>ニッカ</t>
    </rPh>
    <rPh sb="5" eb="7">
      <t>ケンシュウ</t>
    </rPh>
    <rPh sb="9" eb="11">
      <t>コウツウ</t>
    </rPh>
    <rPh sb="11" eb="13">
      <t>アンゼン</t>
    </rPh>
    <rPh sb="13" eb="15">
      <t>キョウシツ</t>
    </rPh>
    <phoneticPr fontId="1"/>
  </si>
  <si>
    <t>代表委員会②</t>
    <phoneticPr fontId="1"/>
  </si>
  <si>
    <t>いじめ防止サミット
夏休み本の貸し出し（中）</t>
    <rPh sb="3" eb="5">
      <t>ボウシ</t>
    </rPh>
    <rPh sb="10" eb="12">
      <t>ナツヤス</t>
    </rPh>
    <rPh sb="13" eb="14">
      <t>ホン</t>
    </rPh>
    <rPh sb="15" eb="16">
      <t>カ</t>
    </rPh>
    <rPh sb="17" eb="18">
      <t>ダ</t>
    </rPh>
    <rPh sb="20" eb="21">
      <t>チュウ</t>
    </rPh>
    <phoneticPr fontId="1"/>
  </si>
  <si>
    <t>Ｂ６日課　児童公開日</t>
    <rPh sb="2" eb="4">
      <t>ニッカ</t>
    </rPh>
    <rPh sb="7" eb="9">
      <t>コウカイ</t>
    </rPh>
    <rPh sb="9" eb="10">
      <t>ビ</t>
    </rPh>
    <phoneticPr fontId="1"/>
  </si>
  <si>
    <t>Ｂ６日課　下校指導訓練</t>
    <rPh sb="2" eb="4">
      <t>ニッカ</t>
    </rPh>
    <phoneticPr fontId="1"/>
  </si>
  <si>
    <t>Ｂ６日課　６年生を送る会</t>
    <rPh sb="2" eb="4">
      <t>ニッカ</t>
    </rPh>
    <rPh sb="6" eb="8">
      <t>ネンセイ</t>
    </rPh>
    <rPh sb="9" eb="10">
      <t>オク</t>
    </rPh>
    <rPh sb="11" eb="12">
      <t>カイ</t>
    </rPh>
    <phoneticPr fontId="1"/>
  </si>
  <si>
    <r>
      <rPr>
        <sz val="11"/>
        <rFont val="HG丸ｺﾞｼｯｸM-PRO"/>
        <family val="3"/>
        <charset val="128"/>
      </rPr>
      <t>Ｂ６日課</t>
    </r>
    <r>
      <rPr>
        <sz val="11"/>
        <color theme="4"/>
        <rFont val="HG丸ｺﾞｼｯｸM-PRO"/>
        <family val="3"/>
        <charset val="128"/>
      </rPr>
      <t>　全道音研前日（校長不在）</t>
    </r>
    <rPh sb="2" eb="4">
      <t>ニッカ</t>
    </rPh>
    <rPh sb="5" eb="8">
      <t>ゼンドウオン</t>
    </rPh>
    <rPh sb="8" eb="9">
      <t>ケン</t>
    </rPh>
    <rPh sb="9" eb="11">
      <t>ゼンジツ</t>
    </rPh>
    <rPh sb="12" eb="14">
      <t>コウチョウ</t>
    </rPh>
    <rPh sb="14" eb="16">
      <t>フザイ</t>
    </rPh>
    <phoneticPr fontId="1"/>
  </si>
  <si>
    <t>天皇誕生日</t>
    <rPh sb="0" eb="2">
      <t>テンノウ</t>
    </rPh>
    <rPh sb="2" eb="5">
      <t>タンジョウビ</t>
    </rPh>
    <phoneticPr fontId="1"/>
  </si>
  <si>
    <t>新体力テスト</t>
    <phoneticPr fontId="1"/>
  </si>
  <si>
    <t>Ｂ６日課　宿泊研修①　</t>
    <rPh sb="2" eb="4">
      <t>ニッカ</t>
    </rPh>
    <rPh sb="5" eb="7">
      <t>シュクハク</t>
    </rPh>
    <rPh sb="7" eb="9">
      <t>ケンシュウ</t>
    </rPh>
    <phoneticPr fontId="1"/>
  </si>
  <si>
    <t>マラソン記録会</t>
    <rPh sb="4" eb="7">
      <t>キロクカイ</t>
    </rPh>
    <phoneticPr fontId="1"/>
  </si>
  <si>
    <t>Ａ５日課　スキー学習②</t>
    <rPh sb="2" eb="4">
      <t>ニッカ</t>
    </rPh>
    <rPh sb="8" eb="10">
      <t>ガクシュウ</t>
    </rPh>
    <phoneticPr fontId="1"/>
  </si>
  <si>
    <t>Ｂ６日課　研修③</t>
    <rPh sb="2" eb="4">
      <t>ニッカ</t>
    </rPh>
    <rPh sb="5" eb="7">
      <t>ケンシュウ</t>
    </rPh>
    <phoneticPr fontId="1"/>
  </si>
  <si>
    <t>やまゆり</t>
    <phoneticPr fontId="1"/>
  </si>
  <si>
    <t>やまゆり</t>
    <phoneticPr fontId="1"/>
  </si>
  <si>
    <t>敬老会（11日～15日のどこかで）</t>
    <rPh sb="0" eb="3">
      <t>ケイロウカイ</t>
    </rPh>
    <rPh sb="6" eb="7">
      <t>ニチ</t>
    </rPh>
    <rPh sb="10" eb="11">
      <t>ニチ</t>
    </rPh>
    <phoneticPr fontId="1"/>
  </si>
  <si>
    <r>
      <t xml:space="preserve">委員会②
</t>
    </r>
    <r>
      <rPr>
        <sz val="11"/>
        <color theme="3" tint="-0.249977111117893"/>
        <rFont val="HG丸ｺﾞｼｯｸM-PRO"/>
        <family val="3"/>
        <charset val="128"/>
      </rPr>
      <t>3年生町探検（社会）</t>
    </r>
    <rPh sb="0" eb="3">
      <t>イインカイ</t>
    </rPh>
    <rPh sb="6" eb="8">
      <t>ネンセイ</t>
    </rPh>
    <rPh sb="8" eb="9">
      <t>マチ</t>
    </rPh>
    <rPh sb="9" eb="11">
      <t>タンケン</t>
    </rPh>
    <rPh sb="12" eb="14">
      <t>シャカイ</t>
    </rPh>
    <phoneticPr fontId="1"/>
  </si>
  <si>
    <t>委員会④</t>
    <rPh sb="0" eb="3">
      <t>イインカイ</t>
    </rPh>
    <phoneticPr fontId="1"/>
  </si>
  <si>
    <t>クラブ②③　新体力テスト予備日</t>
    <phoneticPr fontId="1"/>
  </si>
  <si>
    <t>委員会③</t>
    <rPh sb="0" eb="3">
      <t>イインカイ</t>
    </rPh>
    <phoneticPr fontId="1"/>
  </si>
  <si>
    <t>クラブ⑩（反省）
冬休み本の貸し出し（低）</t>
    <rPh sb="9" eb="11">
      <t>フユヤス</t>
    </rPh>
    <rPh sb="12" eb="13">
      <t>ホン</t>
    </rPh>
    <rPh sb="14" eb="15">
      <t>カ</t>
    </rPh>
    <rPh sb="16" eb="17">
      <t>ダ</t>
    </rPh>
    <rPh sb="19" eb="20">
      <t>テイ</t>
    </rPh>
    <phoneticPr fontId="1"/>
  </si>
  <si>
    <t>大掃除週間　卒業式練習開始</t>
    <rPh sb="0" eb="3">
      <t>オオソウジ</t>
    </rPh>
    <rPh sb="3" eb="5">
      <t>シュウカン</t>
    </rPh>
    <phoneticPr fontId="1"/>
  </si>
  <si>
    <t>Ｂ６日課　</t>
    <rPh sb="2" eb="4">
      <t>ニッカ</t>
    </rPh>
    <phoneticPr fontId="1"/>
  </si>
  <si>
    <t>Ｂ６日課　あゆみ提出</t>
    <rPh sb="2" eb="4">
      <t>ニッカ</t>
    </rPh>
    <rPh sb="8" eb="10">
      <t>テイシュツ</t>
    </rPh>
    <phoneticPr fontId="1"/>
  </si>
  <si>
    <t>法制・教育経営研</t>
    <rPh sb="0" eb="2">
      <t>ホウセイ</t>
    </rPh>
    <rPh sb="3" eb="5">
      <t>キョウイク</t>
    </rPh>
    <rPh sb="5" eb="7">
      <t>ケイエイ</t>
    </rPh>
    <rPh sb="7" eb="8">
      <t>ケン</t>
    </rPh>
    <phoneticPr fontId="1"/>
  </si>
  <si>
    <t>管内小中校長研</t>
    <rPh sb="0" eb="2">
      <t>カンナイ</t>
    </rPh>
    <rPh sb="2" eb="4">
      <t>ショウチュウ</t>
    </rPh>
    <rPh sb="4" eb="6">
      <t>コウチョウ</t>
    </rPh>
    <rPh sb="6" eb="7">
      <t>ケン</t>
    </rPh>
    <phoneticPr fontId="1"/>
  </si>
  <si>
    <t>Ｂ５日課　個人懇談②</t>
    <phoneticPr fontId="1"/>
  </si>
  <si>
    <t>Ｂ５日課　個人懇談③</t>
    <phoneticPr fontId="1"/>
  </si>
  <si>
    <t>開校記念日　</t>
    <rPh sb="0" eb="2">
      <t>カイコウ</t>
    </rPh>
    <rPh sb="2" eb="5">
      <t>キネンビ</t>
    </rPh>
    <phoneticPr fontId="1"/>
  </si>
  <si>
    <t>クラブ⑦　やまゆり（読み聞かせ）　</t>
    <rPh sb="10" eb="11">
      <t>ヨ</t>
    </rPh>
    <rPh sb="12" eb="13">
      <t>キ</t>
    </rPh>
    <phoneticPr fontId="1"/>
  </si>
  <si>
    <t>委員会⑤　やまゆり　設置連集合学習</t>
    <rPh sb="0" eb="3">
      <t>イインカイ</t>
    </rPh>
    <rPh sb="10" eb="13">
      <t>セッチレン</t>
    </rPh>
    <rPh sb="13" eb="15">
      <t>シュウゴウ</t>
    </rPh>
    <rPh sb="15" eb="17">
      <t>ガクシュウ</t>
    </rPh>
    <phoneticPr fontId="1"/>
  </si>
  <si>
    <t>夏休み本の貸し出し（低）　設置連見学旅行</t>
    <rPh sb="0" eb="2">
      <t>ナツヤス</t>
    </rPh>
    <rPh sb="3" eb="4">
      <t>ホン</t>
    </rPh>
    <rPh sb="5" eb="6">
      <t>カ</t>
    </rPh>
    <rPh sb="7" eb="8">
      <t>ダ</t>
    </rPh>
    <rPh sb="10" eb="11">
      <t>テイ</t>
    </rPh>
    <rPh sb="13" eb="16">
      <t>セッチレン</t>
    </rPh>
    <rPh sb="16" eb="18">
      <t>ケンガク</t>
    </rPh>
    <rPh sb="18" eb="20">
      <t>リョコウ</t>
    </rPh>
    <phoneticPr fontId="1"/>
  </si>
  <si>
    <t>高学年カーリング授業</t>
    <rPh sb="0" eb="3">
      <t>コウガクネン</t>
    </rPh>
    <rPh sb="8" eb="10">
      <t>ジュギョウ</t>
    </rPh>
    <phoneticPr fontId="1"/>
  </si>
  <si>
    <t>ＡＬＴ④　やまゆり回収日</t>
    <phoneticPr fontId="1"/>
  </si>
  <si>
    <t>朝会④　ＡＬＴ⑥</t>
    <rPh sb="0" eb="2">
      <t>チョウカイ</t>
    </rPh>
    <phoneticPr fontId="1"/>
  </si>
  <si>
    <t>大掃除週間　ＡＬＴ⑦</t>
    <rPh sb="0" eb="3">
      <t>オオソウジ</t>
    </rPh>
    <rPh sb="3" eb="5">
      <t>シュウカン</t>
    </rPh>
    <phoneticPr fontId="1"/>
  </si>
  <si>
    <t>クラブ①　内科健診</t>
    <rPh sb="5" eb="7">
      <t>ナイカ</t>
    </rPh>
    <rPh sb="7" eb="9">
      <t>ケンシン</t>
    </rPh>
    <phoneticPr fontId="1"/>
  </si>
  <si>
    <t>Ｂ５日課　個人懇談①</t>
    <rPh sb="2" eb="4">
      <t>ニッカ</t>
    </rPh>
    <rPh sb="5" eb="7">
      <t>コジン</t>
    </rPh>
    <rPh sb="7" eb="9">
      <t>コンダン</t>
    </rPh>
    <phoneticPr fontId="1"/>
  </si>
  <si>
    <t>Ｂ６日課　研修⑤</t>
    <rPh sb="2" eb="4">
      <t>ニッカ</t>
    </rPh>
    <rPh sb="5" eb="7">
      <t>ケンシュウ</t>
    </rPh>
    <phoneticPr fontId="1"/>
  </si>
  <si>
    <t>B4日課　市教研本部役員会議①・市教研総会・班研修①・市へき複総会　　　</t>
    <rPh sb="2" eb="4">
      <t>ニッカ</t>
    </rPh>
    <rPh sb="5" eb="6">
      <t>シ</t>
    </rPh>
    <rPh sb="6" eb="8">
      <t>キョウケン</t>
    </rPh>
    <rPh sb="8" eb="10">
      <t>ホンブ</t>
    </rPh>
    <rPh sb="10" eb="12">
      <t>ヤクイン</t>
    </rPh>
    <rPh sb="12" eb="14">
      <t>カイギ</t>
    </rPh>
    <rPh sb="16" eb="17">
      <t>シ</t>
    </rPh>
    <rPh sb="17" eb="19">
      <t>キョウケン</t>
    </rPh>
    <rPh sb="19" eb="21">
      <t>ソウカイ</t>
    </rPh>
    <rPh sb="22" eb="23">
      <t>ハン</t>
    </rPh>
    <rPh sb="23" eb="25">
      <t>ケンシュウ</t>
    </rPh>
    <rPh sb="27" eb="28">
      <t>シ</t>
    </rPh>
    <rPh sb="30" eb="31">
      <t>フク</t>
    </rPh>
    <rPh sb="31" eb="33">
      <t>ソウカイ</t>
    </rPh>
    <phoneticPr fontId="1"/>
  </si>
  <si>
    <t>やまゆり回収日　市へき複低学年集合学習</t>
    <rPh sb="4" eb="7">
      <t>カイシュウビ</t>
    </rPh>
    <rPh sb="8" eb="9">
      <t>シ</t>
    </rPh>
    <rPh sb="11" eb="12">
      <t>フク</t>
    </rPh>
    <rPh sb="12" eb="15">
      <t>テイガクネン</t>
    </rPh>
    <rPh sb="15" eb="17">
      <t>シュウゴウ</t>
    </rPh>
    <rPh sb="17" eb="19">
      <t>ガクシュウ</t>
    </rPh>
    <phoneticPr fontId="1"/>
  </si>
  <si>
    <r>
      <t>防災（予定）　やまゆり　委員会⑦</t>
    </r>
    <r>
      <rPr>
        <sz val="11"/>
        <color rgb="FFFF000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教職員健康診断②</t>
    </r>
    <rPh sb="0" eb="2">
      <t>ボウサイ</t>
    </rPh>
    <rPh sb="3" eb="5">
      <t>ヨテイ</t>
    </rPh>
    <phoneticPr fontId="1"/>
  </si>
  <si>
    <t>Ｂ５日課　市教研班研修②</t>
    <rPh sb="2" eb="4">
      <t>ニッカ</t>
    </rPh>
    <rPh sb="5" eb="7">
      <t>シキョウ</t>
    </rPh>
    <rPh sb="7" eb="8">
      <t>ケン</t>
    </rPh>
    <rPh sb="8" eb="9">
      <t>ハン</t>
    </rPh>
    <rPh sb="9" eb="11">
      <t>ケンシュウ</t>
    </rPh>
    <phoneticPr fontId="1"/>
  </si>
  <si>
    <t>Ｂ６日課　陸上教室　研修④</t>
    <rPh sb="2" eb="4">
      <t>ニッカ</t>
    </rPh>
    <rPh sb="5" eb="7">
      <t>リクジョウ</t>
    </rPh>
    <rPh sb="7" eb="9">
      <t>キョウシツ</t>
    </rPh>
    <phoneticPr fontId="1"/>
  </si>
  <si>
    <t>Ａ５日課　遠足予備日　洗濯デー</t>
    <rPh sb="7" eb="10">
      <t>ヨビビ</t>
    </rPh>
    <rPh sb="11" eb="13">
      <t>センタク</t>
    </rPh>
    <phoneticPr fontId="1"/>
  </si>
  <si>
    <t>火災避難訓練　生指協例会</t>
    <rPh sb="7" eb="8">
      <t>セイ</t>
    </rPh>
    <rPh sb="8" eb="10">
      <t>シキョウ</t>
    </rPh>
    <rPh sb="10" eb="12">
      <t>レイカイ</t>
    </rPh>
    <phoneticPr fontId="1"/>
  </si>
  <si>
    <t>友朋学級ふれあい活動（苗植え）校長会理事研修会②</t>
    <rPh sb="0" eb="2">
      <t>ユウホウ</t>
    </rPh>
    <rPh sb="2" eb="4">
      <t>ガッキュウ</t>
    </rPh>
    <rPh sb="8" eb="10">
      <t>カツドウ</t>
    </rPh>
    <rPh sb="11" eb="12">
      <t>ナエ</t>
    </rPh>
    <rPh sb="12" eb="13">
      <t>ウ</t>
    </rPh>
    <phoneticPr fontId="1"/>
  </si>
  <si>
    <t>Ｂ５日課　個人懇談①　返本週間（～7／19）　市教研合同役員会②　</t>
    <rPh sb="11" eb="13">
      <t>ヘンポン</t>
    </rPh>
    <rPh sb="13" eb="15">
      <t>シュウカン</t>
    </rPh>
    <rPh sb="23" eb="24">
      <t>シ</t>
    </rPh>
    <rPh sb="24" eb="26">
      <t>キョウケン</t>
    </rPh>
    <rPh sb="26" eb="28">
      <t>ゴウドウ</t>
    </rPh>
    <rPh sb="28" eb="31">
      <t>ヤクインカイ</t>
    </rPh>
    <phoneticPr fontId="1"/>
  </si>
  <si>
    <t>山の日</t>
    <rPh sb="0" eb="1">
      <t>ヤマ</t>
    </rPh>
    <rPh sb="2" eb="3">
      <t>ヒ</t>
    </rPh>
    <phoneticPr fontId="1"/>
  </si>
  <si>
    <t>振替休日</t>
    <rPh sb="0" eb="2">
      <t>フリカエ</t>
    </rPh>
    <rPh sb="2" eb="4">
      <t>キュウジツ</t>
    </rPh>
    <phoneticPr fontId="1"/>
  </si>
  <si>
    <t>学校閉鎖</t>
    <rPh sb="0" eb="2">
      <t>ガッコウ</t>
    </rPh>
    <rPh sb="2" eb="4">
      <t>ヘイサ</t>
    </rPh>
    <phoneticPr fontId="1"/>
  </si>
  <si>
    <t>上北Ｐ連研究大会・母親研修会</t>
    <rPh sb="0" eb="2">
      <t>カミキタ</t>
    </rPh>
    <rPh sb="3" eb="4">
      <t>レン</t>
    </rPh>
    <rPh sb="4" eb="6">
      <t>ケンキュウ</t>
    </rPh>
    <rPh sb="6" eb="8">
      <t>タイカイ</t>
    </rPh>
    <rPh sb="9" eb="11">
      <t>ハハオヤ</t>
    </rPh>
    <rPh sb="11" eb="14">
      <t>ケンシュウカイ</t>
    </rPh>
    <phoneticPr fontId="1"/>
  </si>
  <si>
    <r>
      <rPr>
        <sz val="11"/>
        <rFont val="HG丸ｺﾞｼｯｸM-PRO"/>
        <family val="3"/>
        <charset val="128"/>
      </rPr>
      <t>Ｂ５日課　市教研班研修③</t>
    </r>
    <r>
      <rPr>
        <sz val="11"/>
        <color rgb="FFFF000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ＡＬＴ⑧</t>
    </r>
    <phoneticPr fontId="1"/>
  </si>
  <si>
    <r>
      <t xml:space="preserve">Ｂ６日課　研修⑧
</t>
    </r>
    <r>
      <rPr>
        <sz val="11"/>
        <color theme="3"/>
        <rFont val="HG丸ｺﾞｼｯｸM-PRO"/>
        <family val="3"/>
        <charset val="128"/>
      </rPr>
      <t>3年生お店見学西條（社会）</t>
    </r>
    <rPh sb="2" eb="4">
      <t>ニッカ</t>
    </rPh>
    <rPh sb="5" eb="7">
      <t>ケンシュウ</t>
    </rPh>
    <rPh sb="10" eb="12">
      <t>ネンセイ</t>
    </rPh>
    <rPh sb="13" eb="14">
      <t>ミセ</t>
    </rPh>
    <rPh sb="14" eb="16">
      <t>ケンガク</t>
    </rPh>
    <rPh sb="16" eb="18">
      <t>サイジョウ</t>
    </rPh>
    <rPh sb="19" eb="21">
      <t>シャカイ</t>
    </rPh>
    <phoneticPr fontId="1"/>
  </si>
  <si>
    <t>クラブ⑤⑥</t>
    <phoneticPr fontId="1"/>
  </si>
  <si>
    <t>代表委員会⑤　音楽発表会前日準備　</t>
    <rPh sb="0" eb="2">
      <t>ダイヒョウ</t>
    </rPh>
    <rPh sb="2" eb="5">
      <t>イインカイ</t>
    </rPh>
    <rPh sb="7" eb="9">
      <t>オンガク</t>
    </rPh>
    <rPh sb="9" eb="12">
      <t>ハッピョウカイ</t>
    </rPh>
    <rPh sb="12" eb="14">
      <t>ゼンジツ</t>
    </rPh>
    <rPh sb="14" eb="16">
      <t>ジュンビ</t>
    </rPh>
    <phoneticPr fontId="1"/>
  </si>
  <si>
    <t>Ｂ６日課（あゆみ作業日）　小中音楽発表会</t>
    <rPh sb="2" eb="4">
      <t>ニッカ</t>
    </rPh>
    <rPh sb="8" eb="11">
      <t>サギョウビ</t>
    </rPh>
    <phoneticPr fontId="1"/>
  </si>
  <si>
    <t>即位礼正殿の儀</t>
    <rPh sb="0" eb="2">
      <t>ソクイ</t>
    </rPh>
    <rPh sb="2" eb="3">
      <t>レイ</t>
    </rPh>
    <rPh sb="3" eb="4">
      <t>セイ</t>
    </rPh>
    <rPh sb="4" eb="5">
      <t>デン</t>
    </rPh>
    <rPh sb="6" eb="7">
      <t>ギ</t>
    </rPh>
    <phoneticPr fontId="1"/>
  </si>
  <si>
    <t>１１６回学芸会</t>
    <rPh sb="3" eb="4">
      <t>カイ</t>
    </rPh>
    <rPh sb="4" eb="7">
      <t>ガクゲイカイ</t>
    </rPh>
    <phoneticPr fontId="1"/>
  </si>
  <si>
    <t>年末の休暇</t>
    <phoneticPr fontId="1"/>
  </si>
  <si>
    <t>年末の休暇</t>
    <phoneticPr fontId="1"/>
  </si>
  <si>
    <t>Ｂ４日課　名寄市教育研究集会</t>
    <phoneticPr fontId="1"/>
  </si>
  <si>
    <t>委員会⑥　中学校一日入学・智中入学説明会</t>
    <rPh sb="0" eb="3">
      <t>イインカイ</t>
    </rPh>
    <rPh sb="5" eb="8">
      <t>チュウガッコウ</t>
    </rPh>
    <rPh sb="8" eb="10">
      <t>イチニチ</t>
    </rPh>
    <rPh sb="10" eb="12">
      <t>ニュウガク</t>
    </rPh>
    <rPh sb="13" eb="15">
      <t>チチュウ</t>
    </rPh>
    <rPh sb="15" eb="17">
      <t>ニュウガク</t>
    </rPh>
    <rPh sb="17" eb="20">
      <t>セツメイカイ</t>
    </rPh>
    <phoneticPr fontId="1"/>
  </si>
  <si>
    <t>児童会後期役員選挙　洗濯デー　</t>
    <rPh sb="0" eb="3">
      <t>ジドウカイ</t>
    </rPh>
    <rPh sb="3" eb="5">
      <t>コウキ</t>
    </rPh>
    <rPh sb="5" eb="7">
      <t>ヤクイン</t>
    </rPh>
    <rPh sb="7" eb="9">
      <t>センキョ</t>
    </rPh>
    <rPh sb="10" eb="12">
      <t>センタク</t>
    </rPh>
    <phoneticPr fontId="1"/>
  </si>
  <si>
    <t>朝会⑤ALT⑨</t>
    <rPh sb="0" eb="2">
      <t>チョウカイ</t>
    </rPh>
    <phoneticPr fontId="1"/>
  </si>
  <si>
    <t>市へき複事前交流会（高学年)</t>
    <rPh sb="0" eb="1">
      <t>シ</t>
    </rPh>
    <rPh sb="3" eb="4">
      <t>フク</t>
    </rPh>
    <rPh sb="4" eb="6">
      <t>ジゼン</t>
    </rPh>
    <rPh sb="6" eb="9">
      <t>コウリュウカイ</t>
    </rPh>
    <rPh sb="10" eb="13">
      <t>コウガクネン</t>
    </rPh>
    <phoneticPr fontId="1"/>
  </si>
  <si>
    <t>Ａ５日課　研修⑩　市へき複大会（智小）</t>
    <rPh sb="2" eb="4">
      <t>ニッカ</t>
    </rPh>
    <rPh sb="5" eb="7">
      <t>ケンシュウ</t>
    </rPh>
    <rPh sb="9" eb="10">
      <t>シ</t>
    </rPh>
    <rPh sb="12" eb="13">
      <t>フク</t>
    </rPh>
    <rPh sb="13" eb="15">
      <t>タイカイ</t>
    </rPh>
    <rPh sb="16" eb="18">
      <t>チショウ</t>
    </rPh>
    <phoneticPr fontId="1"/>
  </si>
  <si>
    <r>
      <rPr>
        <sz val="11"/>
        <color rgb="FFFF0000"/>
        <rFont val="HG丸ｺﾞｼｯｸM-PRO"/>
        <family val="3"/>
        <charset val="128"/>
      </rPr>
      <t>春分の日</t>
    </r>
    <r>
      <rPr>
        <sz val="11"/>
        <rFont val="HG丸ｺﾞｼｯｸM-PRO"/>
        <family val="3"/>
        <charset val="128"/>
      </rPr>
      <t>　退職校長惜別会</t>
    </r>
    <rPh sb="5" eb="7">
      <t>タイショク</t>
    </rPh>
    <rPh sb="7" eb="9">
      <t>コウチョウ</t>
    </rPh>
    <rPh sb="9" eb="11">
      <t>セキベツ</t>
    </rPh>
    <rPh sb="11" eb="12">
      <t>カイ</t>
    </rPh>
    <phoneticPr fontId="1"/>
  </si>
  <si>
    <r>
      <rPr>
        <sz val="11"/>
        <color theme="3"/>
        <rFont val="HG丸ｺﾞｼｯｸM-PRO"/>
        <family val="3"/>
        <charset val="128"/>
      </rPr>
      <t>4年生炭化センター見学（社会）</t>
    </r>
    <r>
      <rPr>
        <sz val="11"/>
        <rFont val="HG丸ｺﾞｼｯｸM-PRO"/>
        <family val="3"/>
        <charset val="128"/>
      </rPr>
      <t xml:space="preserve"> 全連小研究協議会</t>
    </r>
    <rPh sb="19" eb="21">
      <t>ケンキュウ</t>
    </rPh>
    <rPh sb="21" eb="24">
      <t>キョウギカイ</t>
    </rPh>
    <phoneticPr fontId="1"/>
  </si>
  <si>
    <t>小学校長会教育研究大会</t>
    <phoneticPr fontId="1"/>
  </si>
  <si>
    <t>全国公立学校教頭研究大会</t>
    <rPh sb="0" eb="2">
      <t>ゼンコク</t>
    </rPh>
    <rPh sb="2" eb="4">
      <t>コウリツ</t>
    </rPh>
    <rPh sb="4" eb="6">
      <t>ガッコウ</t>
    </rPh>
    <rPh sb="6" eb="8">
      <t>キョウトウ</t>
    </rPh>
    <rPh sb="8" eb="10">
      <t>ケンキュウ</t>
    </rPh>
    <rPh sb="10" eb="12">
      <t>タイカイ</t>
    </rPh>
    <phoneticPr fontId="1"/>
  </si>
  <si>
    <t>全国公立学校教頭研究大会</t>
    <phoneticPr fontId="1"/>
  </si>
  <si>
    <t>全国公立学校教頭研究大会</t>
    <phoneticPr fontId="1"/>
  </si>
  <si>
    <t>秋分の日</t>
    <rPh sb="0" eb="2">
      <t>シュウブン</t>
    </rPh>
    <rPh sb="3" eb="4">
      <t>ヒ</t>
    </rPh>
    <phoneticPr fontId="1"/>
  </si>
  <si>
    <t>校長会北部地区研　学校経営研修会A（教頭）</t>
    <rPh sb="9" eb="11">
      <t>ガッコウ</t>
    </rPh>
    <rPh sb="11" eb="13">
      <t>ケイエイ</t>
    </rPh>
    <rPh sb="13" eb="16">
      <t>ケンシュウカイ</t>
    </rPh>
    <rPh sb="18" eb="20">
      <t>キョウトウ</t>
    </rPh>
    <phoneticPr fontId="1"/>
  </si>
  <si>
    <t>学校経営研修会B（教頭）</t>
    <rPh sb="0" eb="2">
      <t>ガッコウ</t>
    </rPh>
    <rPh sb="2" eb="4">
      <t>ケイエイ</t>
    </rPh>
    <rPh sb="4" eb="7">
      <t>ケンシュウカイ</t>
    </rPh>
    <rPh sb="9" eb="11">
      <t>キョウトウ</t>
    </rPh>
    <phoneticPr fontId="1"/>
  </si>
  <si>
    <t>学校経営研修会C（教頭）</t>
    <rPh sb="0" eb="2">
      <t>ガッコウ</t>
    </rPh>
    <rPh sb="2" eb="4">
      <t>ケイエイ</t>
    </rPh>
    <rPh sb="4" eb="7">
      <t>ケンシュウカイ</t>
    </rPh>
    <rPh sb="9" eb="11">
      <t>キョウトウ</t>
    </rPh>
    <phoneticPr fontId="1"/>
  </si>
  <si>
    <t>Ａ５日課　スキー学習①　設置連雪中レク　校長会理事研修会</t>
    <rPh sb="2" eb="4">
      <t>ニッカ</t>
    </rPh>
    <rPh sb="8" eb="10">
      <t>ガクシュウ</t>
    </rPh>
    <rPh sb="12" eb="14">
      <t>セッチ</t>
    </rPh>
    <rPh sb="14" eb="15">
      <t>レン</t>
    </rPh>
    <rPh sb="15" eb="17">
      <t>セッチュウ</t>
    </rPh>
    <rPh sb="20" eb="23">
      <t>コウチョウカイ</t>
    </rPh>
    <rPh sb="23" eb="25">
      <t>リジ</t>
    </rPh>
    <rPh sb="25" eb="28">
      <t>ケンシュウカイ</t>
    </rPh>
    <phoneticPr fontId="1"/>
  </si>
  <si>
    <r>
      <rPr>
        <sz val="11"/>
        <rFont val="HG丸ｺﾞｼｯｸM-PRO"/>
        <family val="3"/>
        <charset val="128"/>
      </rPr>
      <t>ＡＬＴ③</t>
    </r>
    <r>
      <rPr>
        <sz val="11"/>
        <color rgb="FFFF000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市教研本部・地区合同役員会①</t>
    </r>
    <rPh sb="5" eb="7">
      <t>シキョウ</t>
    </rPh>
    <rPh sb="7" eb="8">
      <t>ケン</t>
    </rPh>
    <rPh sb="8" eb="10">
      <t>ホンブ</t>
    </rPh>
    <rPh sb="11" eb="13">
      <t>チク</t>
    </rPh>
    <rPh sb="13" eb="15">
      <t>ゴウドウ</t>
    </rPh>
    <rPh sb="15" eb="18">
      <t>ヤクインカイ</t>
    </rPh>
    <phoneticPr fontId="1"/>
  </si>
  <si>
    <t>委員会⑧　市教研本部・地区合同役員会④</t>
    <rPh sb="0" eb="3">
      <t>イインカイ</t>
    </rPh>
    <rPh sb="5" eb="7">
      <t>シキョウ</t>
    </rPh>
    <rPh sb="7" eb="8">
      <t>ケン</t>
    </rPh>
    <phoneticPr fontId="1"/>
  </si>
  <si>
    <r>
      <t>朝会③　ふれあい週間　体力作り強化月間</t>
    </r>
    <r>
      <rPr>
        <sz val="11"/>
        <color rgb="FFFF0000"/>
        <rFont val="HG丸ｺﾞｼｯｸM-PRO"/>
        <family val="3"/>
        <charset val="128"/>
      </rPr>
      <t>　</t>
    </r>
    <r>
      <rPr>
        <sz val="9"/>
        <rFont val="HG丸ｺﾞｼｯｸM-PRO"/>
        <family val="3"/>
        <charset val="128"/>
      </rPr>
      <t>上教研北部地区研究大会企画運営会議及び研修会</t>
    </r>
    <rPh sb="0" eb="2">
      <t>チョウカイ</t>
    </rPh>
    <rPh sb="8" eb="10">
      <t>シュウカン</t>
    </rPh>
    <rPh sb="20" eb="21">
      <t>カミ</t>
    </rPh>
    <rPh sb="21" eb="23">
      <t>キョウケン</t>
    </rPh>
    <rPh sb="23" eb="25">
      <t>ホクブ</t>
    </rPh>
    <rPh sb="25" eb="27">
      <t>チク</t>
    </rPh>
    <rPh sb="27" eb="29">
      <t>ケンキュウ</t>
    </rPh>
    <rPh sb="29" eb="31">
      <t>タイカイ</t>
    </rPh>
    <rPh sb="31" eb="33">
      <t>キカク</t>
    </rPh>
    <rPh sb="33" eb="35">
      <t>ウンエイ</t>
    </rPh>
    <rPh sb="35" eb="37">
      <t>カイギ</t>
    </rPh>
    <rPh sb="37" eb="38">
      <t>オヨ</t>
    </rPh>
    <rPh sb="39" eb="42">
      <t>ケンシュウカイ</t>
    </rPh>
    <phoneticPr fontId="1"/>
  </si>
  <si>
    <t>北部地区ブロック班長会議③</t>
    <rPh sb="0" eb="2">
      <t>ホクブ</t>
    </rPh>
    <rPh sb="2" eb="4">
      <t>チク</t>
    </rPh>
    <rPh sb="8" eb="10">
      <t>ハンチョウ</t>
    </rPh>
    <rPh sb="10" eb="12">
      <t>カイギ</t>
    </rPh>
    <phoneticPr fontId="1"/>
  </si>
  <si>
    <r>
      <t>Ｂ６日課　学芸会前日準備　市民文化祭展示・審査</t>
    </r>
    <r>
      <rPr>
        <sz val="11"/>
        <color rgb="FFFF0000"/>
        <rFont val="HG丸ｺﾞｼｯｸM-PRO"/>
        <family val="3"/>
        <charset val="128"/>
      </rPr>
      <t/>
    </r>
    <rPh sb="2" eb="4">
      <t>ニッカ</t>
    </rPh>
    <rPh sb="5" eb="8">
      <t>ガクゲイカイ</t>
    </rPh>
    <rPh sb="8" eb="10">
      <t>ゼンジツ</t>
    </rPh>
    <rPh sb="10" eb="12">
      <t>ジュンビ</t>
    </rPh>
    <rPh sb="13" eb="15">
      <t>シミン</t>
    </rPh>
    <rPh sb="15" eb="18">
      <t>ブンカサイ</t>
    </rPh>
    <rPh sb="18" eb="20">
      <t>テンジ</t>
    </rPh>
    <rPh sb="21" eb="23">
      <t>シンサ</t>
    </rPh>
    <phoneticPr fontId="1"/>
  </si>
  <si>
    <r>
      <rPr>
        <sz val="11"/>
        <color rgb="FFFF0000"/>
        <rFont val="HG丸ｺﾞｼｯｸM-PRO"/>
        <family val="3"/>
        <charset val="128"/>
      </rPr>
      <t>振替休業日　</t>
    </r>
    <r>
      <rPr>
        <sz val="11"/>
        <rFont val="HG丸ｺﾞｼｯｸM-PRO"/>
        <family val="3"/>
        <charset val="128"/>
      </rPr>
      <t>市民文化祭作品片付け　</t>
    </r>
    <rPh sb="2" eb="5">
      <t>キュウギョウビ</t>
    </rPh>
    <rPh sb="6" eb="8">
      <t>シミン</t>
    </rPh>
    <rPh sb="8" eb="11">
      <t>ブンカサイ</t>
    </rPh>
    <rPh sb="11" eb="13">
      <t>サクヒン</t>
    </rPh>
    <rPh sb="13" eb="15">
      <t>カタヅ</t>
    </rPh>
    <phoneticPr fontId="1"/>
  </si>
  <si>
    <r>
      <rPr>
        <sz val="11"/>
        <rFont val="HG丸ｺﾞｼｯｸM-PRO"/>
        <family val="3"/>
        <charset val="128"/>
      </rPr>
      <t>市教研本部・地区合同役員会④</t>
    </r>
    <r>
      <rPr>
        <sz val="11"/>
        <color rgb="FFFF000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紙上作品審査</t>
    </r>
    <rPh sb="0" eb="2">
      <t>シキョウ</t>
    </rPh>
    <rPh sb="2" eb="3">
      <t>ケン</t>
    </rPh>
    <rPh sb="15" eb="17">
      <t>シジョウ</t>
    </rPh>
    <rPh sb="17" eb="19">
      <t>サクヒン</t>
    </rPh>
    <rPh sb="19" eb="21">
      <t>シンサ</t>
    </rPh>
    <phoneticPr fontId="1"/>
  </si>
  <si>
    <t>上北P連総会</t>
    <rPh sb="0" eb="2">
      <t>カミキタ</t>
    </rPh>
    <rPh sb="3" eb="4">
      <t>レン</t>
    </rPh>
    <rPh sb="4" eb="6">
      <t>ソウカイ</t>
    </rPh>
    <phoneticPr fontId="1"/>
  </si>
  <si>
    <t>全道教頭会　チームチャレンジ</t>
    <phoneticPr fontId="1"/>
  </si>
  <si>
    <t>学芸会片付け　委員会②　生指協例会</t>
    <rPh sb="0" eb="2">
      <t>ガクゲイ</t>
    </rPh>
    <rPh sb="7" eb="10">
      <t>イインカイ</t>
    </rPh>
    <rPh sb="12" eb="14">
      <t>セイシ</t>
    </rPh>
    <rPh sb="14" eb="15">
      <t>キョウ</t>
    </rPh>
    <rPh sb="15" eb="17">
      <t>レイカイ</t>
    </rPh>
    <phoneticPr fontId="1"/>
  </si>
  <si>
    <t>道中理事研修会②（校長）</t>
    <rPh sb="0" eb="2">
      <t>ドウチュウ</t>
    </rPh>
    <rPh sb="2" eb="4">
      <t>リジ</t>
    </rPh>
    <rPh sb="4" eb="7">
      <t>ケンシュウカイ</t>
    </rPh>
    <rPh sb="9" eb="11">
      <t>コウチョウ</t>
    </rPh>
    <phoneticPr fontId="1"/>
  </si>
  <si>
    <t>一日入学</t>
    <phoneticPr fontId="1"/>
  </si>
  <si>
    <t>A5日課　スキー学習予備日　生指協例会　やまゆり回収日</t>
    <rPh sb="14" eb="15">
      <t>セイ</t>
    </rPh>
    <rPh sb="15" eb="17">
      <t>シキョウ</t>
    </rPh>
    <rPh sb="17" eb="19">
      <t>レイカイ</t>
    </rPh>
    <rPh sb="24" eb="27">
      <t>カイシュウビ</t>
    </rPh>
    <phoneticPr fontId="1"/>
  </si>
  <si>
    <r>
      <t>B3日課</t>
    </r>
    <r>
      <rPr>
        <sz val="11"/>
        <rFont val="HG丸ｺﾞｼｯｸM-PRO"/>
        <family val="3"/>
        <charset val="128"/>
      </rPr>
      <t>　上へき複北部地区研（上士別）</t>
    </r>
    <rPh sb="5" eb="6">
      <t>カミ</t>
    </rPh>
    <rPh sb="8" eb="9">
      <t>フク</t>
    </rPh>
    <rPh sb="9" eb="11">
      <t>ホクブ</t>
    </rPh>
    <rPh sb="11" eb="14">
      <t>チクケン</t>
    </rPh>
    <rPh sb="15" eb="18">
      <t>カミシベツ</t>
    </rPh>
    <phoneticPr fontId="1"/>
  </si>
  <si>
    <t>臨時休校（上教研北部地区研究大会）</t>
    <rPh sb="0" eb="2">
      <t>リンジ</t>
    </rPh>
    <rPh sb="2" eb="4">
      <t>キュウコウ</t>
    </rPh>
    <rPh sb="5" eb="6">
      <t>カミ</t>
    </rPh>
    <rPh sb="6" eb="8">
      <t>キョウケン</t>
    </rPh>
    <rPh sb="8" eb="10">
      <t>ホクブ</t>
    </rPh>
    <rPh sb="10" eb="12">
      <t>チク</t>
    </rPh>
    <rPh sb="12" eb="14">
      <t>ケンキュウ</t>
    </rPh>
    <rPh sb="14" eb="16">
      <t>タイカイ</t>
    </rPh>
    <phoneticPr fontId="1"/>
  </si>
  <si>
    <r>
      <rPr>
        <sz val="11"/>
        <color theme="1"/>
        <rFont val="HG丸ｺﾞｼｯｸM-PRO"/>
        <family val="3"/>
        <charset val="128"/>
      </rPr>
      <t>B６日課　研修⑨</t>
    </r>
    <r>
      <rPr>
        <sz val="11"/>
        <color rgb="FFFF000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ＡＬＴ⑩　やまゆり回収日　</t>
    </r>
    <rPh sb="2" eb="4">
      <t>ニッカ</t>
    </rPh>
    <rPh sb="18" eb="21">
      <t>カイシュウビ</t>
    </rPh>
    <phoneticPr fontId="1"/>
  </si>
  <si>
    <t>ＡＬＴ⑪　あゆみ配付（２期制）</t>
    <rPh sb="8" eb="10">
      <t>ハイフ</t>
    </rPh>
    <rPh sb="12" eb="14">
      <t>キセイ</t>
    </rPh>
    <phoneticPr fontId="1"/>
  </si>
  <si>
    <t>B4日課　名寄市教育研究大会
ALT⑭</t>
    <rPh sb="2" eb="4">
      <t>ニッカ</t>
    </rPh>
    <rPh sb="5" eb="8">
      <t>ナヨロシ</t>
    </rPh>
    <rPh sb="8" eb="10">
      <t>キョウイク</t>
    </rPh>
    <rPh sb="10" eb="12">
      <t>ケンキュウ</t>
    </rPh>
    <rPh sb="12" eb="14">
      <t>タイカイ</t>
    </rPh>
    <phoneticPr fontId="1"/>
  </si>
  <si>
    <t>読書月間（～12／13）　ＡＬＴ⑮</t>
    <rPh sb="0" eb="2">
      <t>ドクショ</t>
    </rPh>
    <rPh sb="2" eb="4">
      <t>ゲッカン</t>
    </rPh>
    <phoneticPr fontId="1"/>
  </si>
  <si>
    <t>ＡＬＴ⑳</t>
    <phoneticPr fontId="1"/>
  </si>
  <si>
    <t>朝会⑩　ＡＬＴ㉑　やまゆり回収日</t>
    <rPh sb="13" eb="16">
      <t>カイシュウビ</t>
    </rPh>
    <phoneticPr fontId="1"/>
  </si>
  <si>
    <t xml:space="preserve">委員会⑧　やまゆり  </t>
    <rPh sb="0" eb="3">
      <t>イインカイ</t>
    </rPh>
    <phoneticPr fontId="1"/>
  </si>
  <si>
    <t xml:space="preserve">Ｂ６日課　マラソン記録会予備日　前日準備
</t>
    <rPh sb="2" eb="4">
      <t>ニッカ</t>
    </rPh>
    <rPh sb="16" eb="18">
      <t>ゼンジツ</t>
    </rPh>
    <rPh sb="18" eb="20">
      <t>ジュンビ</t>
    </rPh>
    <phoneticPr fontId="1"/>
  </si>
  <si>
    <t>Ａ５日課　参観日②　給食試食会</t>
    <phoneticPr fontId="1"/>
  </si>
  <si>
    <t xml:space="preserve">Ａ５日課　参観日⑤（地域参観日）ふるさと学習発表会
</t>
    <rPh sb="2" eb="4">
      <t>ニッカ</t>
    </rPh>
    <rPh sb="5" eb="8">
      <t>サンカンビ</t>
    </rPh>
    <rPh sb="10" eb="12">
      <t>チイキ</t>
    </rPh>
    <rPh sb="12" eb="15">
      <t>サンカンビ</t>
    </rPh>
    <rPh sb="20" eb="22">
      <t>ガクシュウ</t>
    </rPh>
    <rPh sb="22" eb="25">
      <t>ハッピョウカイ</t>
    </rPh>
    <phoneticPr fontId="1"/>
  </si>
  <si>
    <t>Ａ５日課　参観日⑥</t>
    <phoneticPr fontId="1"/>
  </si>
  <si>
    <t>智中参観日</t>
    <rPh sb="0" eb="2">
      <t>チチュウ</t>
    </rPh>
    <rPh sb="2" eb="5">
      <t>サンカンビ</t>
    </rPh>
    <phoneticPr fontId="1"/>
  </si>
  <si>
    <r>
      <t>Ｂ６日課　一覧表提出　</t>
    </r>
    <r>
      <rPr>
        <sz val="11"/>
        <color theme="3"/>
        <rFont val="HG丸ｺﾞｼｯｸM-PRO"/>
        <family val="3"/>
        <charset val="128"/>
      </rPr>
      <t>全道事務職研究会（笹木不在）　</t>
    </r>
    <r>
      <rPr>
        <sz val="9"/>
        <color theme="7" tint="-0.499984740745262"/>
        <rFont val="HG丸ｺﾞｼｯｸM-PRO"/>
        <family val="3"/>
        <charset val="128"/>
      </rPr>
      <t>道へき複空知大会　</t>
    </r>
    <r>
      <rPr>
        <sz val="9"/>
        <rFont val="HG丸ｺﾞｼｯｸM-PRO"/>
        <family val="3"/>
        <charset val="128"/>
      </rPr>
      <t>全道教頭会</t>
    </r>
    <rPh sb="2" eb="4">
      <t>ニッカ</t>
    </rPh>
    <rPh sb="29" eb="30">
      <t>フク</t>
    </rPh>
    <rPh sb="35" eb="37">
      <t>ゼンドウ</t>
    </rPh>
    <rPh sb="37" eb="39">
      <t>キョウトウ</t>
    </rPh>
    <rPh sb="39" eb="40">
      <t>カイ</t>
    </rPh>
    <phoneticPr fontId="1"/>
  </si>
  <si>
    <t>マラソン記録会試走　ダイハツものづくり教室（高）　市教研合同役員会③　北部地区ブロック班長会議②</t>
    <rPh sb="4" eb="7">
      <t>キロクカイ</t>
    </rPh>
    <rPh sb="7" eb="9">
      <t>シソウ</t>
    </rPh>
    <rPh sb="19" eb="21">
      <t>キョウシツ</t>
    </rPh>
    <rPh sb="22" eb="23">
      <t>コウ</t>
    </rPh>
    <rPh sb="25" eb="26">
      <t>シ</t>
    </rPh>
    <rPh sb="26" eb="28">
      <t>キョウケン</t>
    </rPh>
    <rPh sb="28" eb="30">
      <t>ゴウドウ</t>
    </rPh>
    <rPh sb="30" eb="33">
      <t>ヤクインカイ</t>
    </rPh>
    <rPh sb="35" eb="37">
      <t>ホクブ</t>
    </rPh>
    <rPh sb="37" eb="39">
      <t>チク</t>
    </rPh>
    <rPh sb="43" eb="45">
      <t>ハンチョウ</t>
    </rPh>
    <rPh sb="45" eb="47">
      <t>カイギ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</si>
  <si>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</si>
  <si>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代表委員会③　委員会⑥　環境検査</t>
    <rPh sb="7" eb="10">
      <t>イインカイ</t>
    </rPh>
    <rPh sb="12" eb="14">
      <t>カンキョウ</t>
    </rPh>
    <rPh sb="14" eb="16">
      <t>ケンサ</t>
    </rPh>
    <phoneticPr fontId="1"/>
  </si>
  <si>
    <t>Ｂ６日課　下校指導訓練②　環境検査</t>
    <rPh sb="13" eb="15">
      <t>カンキョウ</t>
    </rPh>
    <rPh sb="15" eb="17">
      <t>ケンサ</t>
    </rPh>
    <phoneticPr fontId="1"/>
  </si>
  <si>
    <t>朝会⑨　ＡＬＴ⑲　環境検査</t>
    <rPh sb="0" eb="2">
      <t>チョウカイ</t>
    </rPh>
    <rPh sb="9" eb="11">
      <t>カンキョウ</t>
    </rPh>
    <rPh sb="11" eb="13">
      <t>ケンサ</t>
    </rPh>
    <phoneticPr fontId="1"/>
  </si>
  <si>
    <t>朝会⑥　委員会①　視力検査(低)</t>
    <rPh sb="4" eb="7">
      <t>イインカイ</t>
    </rPh>
    <rPh sb="9" eb="11">
      <t>シリョク</t>
    </rPh>
    <rPh sb="11" eb="13">
      <t>ケンサ</t>
    </rPh>
    <rPh sb="14" eb="15">
      <t>テイ</t>
    </rPh>
    <phoneticPr fontId="1"/>
  </si>
  <si>
    <t>視力検査(中)</t>
    <rPh sb="0" eb="2">
      <t>シリョク</t>
    </rPh>
    <rPh sb="2" eb="4">
      <t>ケンサ</t>
    </rPh>
    <rPh sb="5" eb="6">
      <t>チュウ</t>
    </rPh>
    <phoneticPr fontId="1"/>
  </si>
  <si>
    <t>ＡＬＴ⑫　やまゆり回収日　視力検査(高)</t>
    <rPh sb="9" eb="12">
      <t>カイシュウビ</t>
    </rPh>
    <rPh sb="13" eb="15">
      <t>シリョク</t>
    </rPh>
    <rPh sb="15" eb="17">
      <t>ケンサ</t>
    </rPh>
    <rPh sb="18" eb="19">
      <t>コウ</t>
    </rPh>
    <phoneticPr fontId="1"/>
  </si>
  <si>
    <t>国民の休日</t>
    <rPh sb="0" eb="2">
      <t>コクミン</t>
    </rPh>
    <rPh sb="3" eb="5">
      <t>キュウジツ</t>
    </rPh>
    <phoneticPr fontId="1"/>
  </si>
  <si>
    <t>新天皇陛下即位日</t>
    <rPh sb="0" eb="3">
      <t>シンテンノウ</t>
    </rPh>
    <rPh sb="3" eb="5">
      <t>ヘイカ</t>
    </rPh>
    <rPh sb="5" eb="7">
      <t>ソクイ</t>
    </rPh>
    <rPh sb="7" eb="8">
      <t>ビ</t>
    </rPh>
    <phoneticPr fontId="1"/>
  </si>
  <si>
    <t>１年生給食開始　知能検査（２・5年)　やまゆり　2計測(高)</t>
    <rPh sb="8" eb="10">
      <t>チノウ</t>
    </rPh>
    <rPh sb="10" eb="12">
      <t>ケンサ</t>
    </rPh>
    <rPh sb="16" eb="17">
      <t>ネン</t>
    </rPh>
    <rPh sb="25" eb="27">
      <t>ケイソク</t>
    </rPh>
    <rPh sb="28" eb="29">
      <t>コウ</t>
    </rPh>
    <phoneticPr fontId="1"/>
  </si>
  <si>
    <t>Ａ５日課　遠足　宿泊研修②
附属小研究大会</t>
    <rPh sb="8" eb="10">
      <t>シュクハク</t>
    </rPh>
    <rPh sb="10" eb="12">
      <t>ケンシュウ</t>
    </rPh>
    <rPh sb="14" eb="16">
      <t>フゾク</t>
    </rPh>
    <rPh sb="16" eb="17">
      <t>ショウ</t>
    </rPh>
    <rPh sb="17" eb="19">
      <t>ケンキュウ</t>
    </rPh>
    <rPh sb="19" eb="21">
      <t>タイカイ</t>
    </rPh>
    <phoneticPr fontId="1"/>
  </si>
  <si>
    <t>Ｂ６日課　情報モラル教室　研修⑥ 教職員健康診断①</t>
    <rPh sb="2" eb="4">
      <t>ニッカ</t>
    </rPh>
    <rPh sb="13" eb="15">
      <t>ケンシュウ</t>
    </rPh>
    <phoneticPr fontId="1"/>
  </si>
  <si>
    <t>やまゆり　夏休み作品発表会②　2計測(中)　教職員互助会レク　教頭会北部地区研</t>
    <rPh sb="5" eb="7">
      <t>ナツヤス</t>
    </rPh>
    <rPh sb="8" eb="10">
      <t>サクヒン</t>
    </rPh>
    <rPh sb="10" eb="13">
      <t>ハッピョウカイ</t>
    </rPh>
    <rPh sb="16" eb="18">
      <t>ケイソク</t>
    </rPh>
    <rPh sb="19" eb="20">
      <t>チュウ</t>
    </rPh>
    <rPh sb="31" eb="33">
      <t>キョウトウ</t>
    </rPh>
    <rPh sb="33" eb="34">
      <t>カイ</t>
    </rPh>
    <rPh sb="34" eb="36">
      <t>ホクブ</t>
    </rPh>
    <rPh sb="36" eb="38">
      <t>チク</t>
    </rPh>
    <rPh sb="38" eb="39">
      <t>ケン</t>
    </rPh>
    <phoneticPr fontId="1"/>
  </si>
  <si>
    <t>夏休み作品発表会④　2計測(低)　クラブ④　教頭会北部地区研究大会　</t>
    <rPh sb="0" eb="2">
      <t>ナツヤス</t>
    </rPh>
    <rPh sb="3" eb="5">
      <t>サクヒン</t>
    </rPh>
    <rPh sb="5" eb="8">
      <t>ハッピョウカイ</t>
    </rPh>
    <rPh sb="11" eb="13">
      <t>ケイソク</t>
    </rPh>
    <rPh sb="14" eb="15">
      <t>テイ</t>
    </rPh>
    <rPh sb="22" eb="24">
      <t>キョウトウ</t>
    </rPh>
    <rPh sb="24" eb="25">
      <t>カイ</t>
    </rPh>
    <phoneticPr fontId="1"/>
  </si>
  <si>
    <r>
      <t>夏休み作品発表会③　代表委員会④</t>
    </r>
    <r>
      <rPr>
        <sz val="10"/>
        <rFont val="HG丸ｺﾞｼｯｸM-PRO"/>
        <family val="3"/>
        <charset val="128"/>
      </rPr>
      <t>　市教研本部・地区合同役員会②  音楽発表会準備委員会</t>
    </r>
    <rPh sb="0" eb="2">
      <t>ナツヤス</t>
    </rPh>
    <rPh sb="3" eb="5">
      <t>サクヒン</t>
    </rPh>
    <rPh sb="5" eb="8">
      <t>ハッピョウカイ</t>
    </rPh>
    <rPh sb="10" eb="12">
      <t>ダイヒョウ</t>
    </rPh>
    <rPh sb="12" eb="15">
      <t>イインカイ</t>
    </rPh>
    <rPh sb="17" eb="19">
      <t>シキョウ</t>
    </rPh>
    <rPh sb="19" eb="20">
      <t>ケン</t>
    </rPh>
    <phoneticPr fontId="1"/>
  </si>
  <si>
    <t>学芸会特別時間割開始　ＡＬＴ⑬　学芸会練習①</t>
    <rPh sb="0" eb="3">
      <t>ガクゲイカイ</t>
    </rPh>
    <rPh sb="3" eb="5">
      <t>トクベツ</t>
    </rPh>
    <rPh sb="5" eb="8">
      <t>ジカンワリ</t>
    </rPh>
    <rPh sb="8" eb="10">
      <t>カイシ</t>
    </rPh>
    <rPh sb="16" eb="19">
      <t>ガクゲイカイ</t>
    </rPh>
    <rPh sb="19" eb="21">
      <t>レンシュウ</t>
    </rPh>
    <phoneticPr fontId="1"/>
  </si>
  <si>
    <t>学芸会係活動　学芸会練習②</t>
    <rPh sb="0" eb="3">
      <t>ガクゲイカイ</t>
    </rPh>
    <rPh sb="3" eb="4">
      <t>カカリ</t>
    </rPh>
    <rPh sb="4" eb="6">
      <t>カツドウ</t>
    </rPh>
    <rPh sb="7" eb="10">
      <t>ガクゲイカイ</t>
    </rPh>
    <rPh sb="10" eb="12">
      <t>レンシュウ</t>
    </rPh>
    <phoneticPr fontId="1"/>
  </si>
  <si>
    <t>洗濯デー　学芸会練習④⑤</t>
    <rPh sb="0" eb="2">
      <t>センタク</t>
    </rPh>
    <rPh sb="5" eb="8">
      <t>ガクゲイカイ</t>
    </rPh>
    <rPh sb="8" eb="10">
      <t>レンシュウ</t>
    </rPh>
    <phoneticPr fontId="1"/>
  </si>
  <si>
    <t>学芸会練習⑥</t>
    <rPh sb="0" eb="3">
      <t>ガクゲイカイ</t>
    </rPh>
    <rPh sb="3" eb="5">
      <t>レンシュウ</t>
    </rPh>
    <phoneticPr fontId="1"/>
  </si>
  <si>
    <t>代表委員会⑥　学芸会練習⑦</t>
    <rPh sb="0" eb="2">
      <t>ダイヒョウ</t>
    </rPh>
    <rPh sb="2" eb="5">
      <t>イインカイ</t>
    </rPh>
    <rPh sb="7" eb="10">
      <t>ガクゲイカイ</t>
    </rPh>
    <rPh sb="10" eb="12">
      <t>レンシュウ</t>
    </rPh>
    <phoneticPr fontId="1"/>
  </si>
  <si>
    <t>学芸会係活動　学芸会練習⑧</t>
    <rPh sb="0" eb="3">
      <t>ガクゲイカイ</t>
    </rPh>
    <rPh sb="3" eb="4">
      <t>カカリ</t>
    </rPh>
    <rPh sb="4" eb="6">
      <t>カツドウ</t>
    </rPh>
    <rPh sb="7" eb="10">
      <t>ガクゲイカイ</t>
    </rPh>
    <rPh sb="10" eb="12">
      <t>レンシュウ</t>
    </rPh>
    <phoneticPr fontId="1"/>
  </si>
  <si>
    <t>ブックトーク(低)</t>
    <rPh sb="7" eb="8">
      <t>テイ</t>
    </rPh>
    <phoneticPr fontId="1"/>
  </si>
  <si>
    <t>代表委員会⑦　ブックトーク(中・高)</t>
    <rPh sb="0" eb="2">
      <t>ダイヒョウ</t>
    </rPh>
    <rPh sb="2" eb="5">
      <t>イインカイ</t>
    </rPh>
    <rPh sb="14" eb="15">
      <t>チュウ</t>
    </rPh>
    <rPh sb="16" eb="17">
      <t>コウ</t>
    </rPh>
    <phoneticPr fontId="1"/>
  </si>
  <si>
    <t>朝会⑧(読み聞かせ)　ＡＬＴ⑯</t>
    <rPh sb="0" eb="2">
      <t>チョウカイ</t>
    </rPh>
    <rPh sb="4" eb="5">
      <t>ヨ</t>
    </rPh>
    <rPh sb="6" eb="7">
      <t>キ</t>
    </rPh>
    <phoneticPr fontId="1"/>
  </si>
  <si>
    <t>大掃除週間　やまゆり回収日　ブックトーク集会①</t>
    <rPh sb="0" eb="3">
      <t>オオソウジ</t>
    </rPh>
    <rPh sb="3" eb="5">
      <t>シュウカン</t>
    </rPh>
    <rPh sb="20" eb="22">
      <t>シュウカイ</t>
    </rPh>
    <phoneticPr fontId="1"/>
  </si>
  <si>
    <t>設置連もちつき大会・ゲーム交流会　ブックトーク集会②</t>
    <rPh sb="0" eb="3">
      <t>セッチレン</t>
    </rPh>
    <rPh sb="7" eb="9">
      <t>タイカイ</t>
    </rPh>
    <rPh sb="13" eb="16">
      <t>コウリュウカイ</t>
    </rPh>
    <rPh sb="23" eb="25">
      <t>シュウカイ</t>
    </rPh>
    <phoneticPr fontId="1"/>
  </si>
  <si>
    <t>クラブ⑧⑨　やまゆり　ブックトーク集会③　</t>
    <rPh sb="17" eb="19">
      <t>シュウカイ</t>
    </rPh>
    <phoneticPr fontId="1"/>
  </si>
  <si>
    <t>返本週間（～12／19）　ＡＬＴ⑰　ブックトーク集会④</t>
    <rPh sb="0" eb="2">
      <t>ヘンポン</t>
    </rPh>
    <rPh sb="2" eb="4">
      <t>シュウカン</t>
    </rPh>
    <rPh sb="24" eb="26">
      <t>シュウカイ</t>
    </rPh>
    <phoneticPr fontId="1"/>
  </si>
  <si>
    <t>ブックトーク集会⑤</t>
    <rPh sb="6" eb="8">
      <t>シュウカイ</t>
    </rPh>
    <phoneticPr fontId="1"/>
  </si>
  <si>
    <t>2計測(中)　冬休み作品発表会①</t>
    <rPh sb="1" eb="3">
      <t>ケイソク</t>
    </rPh>
    <rPh sb="4" eb="5">
      <t>チュウ</t>
    </rPh>
    <rPh sb="7" eb="9">
      <t>フユヤス</t>
    </rPh>
    <rPh sb="10" eb="12">
      <t>サクヒン</t>
    </rPh>
    <rPh sb="12" eb="15">
      <t>ハッピョウカイ</t>
    </rPh>
    <phoneticPr fontId="1"/>
  </si>
  <si>
    <t>やまゆり　代表委員会⑧　冬休み作品発表会④</t>
    <rPh sb="12" eb="14">
      <t>フユヤス</t>
    </rPh>
    <rPh sb="15" eb="17">
      <t>サクヒン</t>
    </rPh>
    <rPh sb="17" eb="20">
      <t>ハッピョウカイ</t>
    </rPh>
    <phoneticPr fontId="1"/>
  </si>
  <si>
    <t>やまゆり回収日　ＡＬＴ⑱　2計測(高)　冬休み作品発表会③　智中参観日</t>
    <rPh sb="14" eb="16">
      <t>ケイソク</t>
    </rPh>
    <rPh sb="17" eb="18">
      <t>コウ</t>
    </rPh>
    <rPh sb="20" eb="22">
      <t>フユヤス</t>
    </rPh>
    <rPh sb="23" eb="25">
      <t>サクヒン</t>
    </rPh>
    <rPh sb="25" eb="28">
      <t>ハッピョウカイ</t>
    </rPh>
    <rPh sb="30" eb="31">
      <t>チ</t>
    </rPh>
    <rPh sb="31" eb="32">
      <t>チュウ</t>
    </rPh>
    <rPh sb="32" eb="35">
      <t>サンカンビ</t>
    </rPh>
    <phoneticPr fontId="1"/>
  </si>
  <si>
    <t>秋の森林教室(低)</t>
    <rPh sb="0" eb="1">
      <t>アキ</t>
    </rPh>
    <rPh sb="2" eb="4">
      <t>シンリン</t>
    </rPh>
    <rPh sb="4" eb="6">
      <t>キョウシツ</t>
    </rPh>
    <rPh sb="7" eb="8">
      <t>テイ</t>
    </rPh>
    <phoneticPr fontId="1"/>
  </si>
  <si>
    <t>卒業式練習①</t>
    <rPh sb="0" eb="3">
      <t>ソツギョウシキ</t>
    </rPh>
    <rPh sb="3" eb="5">
      <t>レンシュウ</t>
    </rPh>
    <phoneticPr fontId="1"/>
  </si>
  <si>
    <t>Ｂ６日課　卒業式練習②</t>
    <rPh sb="5" eb="8">
      <t>ソツギョウシキ</t>
    </rPh>
    <rPh sb="8" eb="10">
      <t>レンシュウ</t>
    </rPh>
    <phoneticPr fontId="1"/>
  </si>
  <si>
    <r>
      <t>委員会④　尿検査　環境検査　</t>
    </r>
    <r>
      <rPr>
        <sz val="11"/>
        <color theme="3" tint="-0.249977111117893"/>
        <rFont val="HG丸ｺﾞｼｯｸM-PRO"/>
        <family val="3"/>
        <charset val="128"/>
      </rPr>
      <t>２年生図書館利用体験</t>
    </r>
    <rPh sb="0" eb="3">
      <t>イインカイ</t>
    </rPh>
    <rPh sb="5" eb="8">
      <t>ニョウケンサ</t>
    </rPh>
    <rPh sb="9" eb="11">
      <t>カンキョウ</t>
    </rPh>
    <rPh sb="11" eb="13">
      <t>ケンサ</t>
    </rPh>
    <rPh sb="15" eb="17">
      <t>ネンセイ</t>
    </rPh>
    <rPh sb="17" eb="20">
      <t>トショカン</t>
    </rPh>
    <rPh sb="20" eb="22">
      <t>リヨウ</t>
    </rPh>
    <rPh sb="22" eb="24">
      <t>タイケン</t>
    </rPh>
    <phoneticPr fontId="1"/>
  </si>
  <si>
    <r>
      <t>委員会⑤　2計測(低)　冬休み作品発表会②　</t>
    </r>
    <r>
      <rPr>
        <sz val="11"/>
        <color theme="3" tint="-0.249977111117893"/>
        <rFont val="HG丸ｺﾞｼｯｸM-PRO"/>
        <family val="3"/>
        <charset val="128"/>
      </rPr>
      <t>３年生消防署見学(社会)</t>
    </r>
    <rPh sb="0" eb="3">
      <t>イインカイ</t>
    </rPh>
    <rPh sb="6" eb="8">
      <t>ケイソク</t>
    </rPh>
    <rPh sb="9" eb="10">
      <t>テイ</t>
    </rPh>
    <rPh sb="12" eb="14">
      <t>フユヤス</t>
    </rPh>
    <rPh sb="15" eb="17">
      <t>サクヒン</t>
    </rPh>
    <rPh sb="17" eb="20">
      <t>ハッピョウカイ</t>
    </rPh>
    <rPh sb="23" eb="25">
      <t>ネンセイ</t>
    </rPh>
    <rPh sb="25" eb="28">
      <t>ショウボウショ</t>
    </rPh>
    <rPh sb="28" eb="30">
      <t>ケンガク</t>
    </rPh>
    <rPh sb="31" eb="33">
      <t>シャカイ</t>
    </rPh>
    <phoneticPr fontId="1"/>
  </si>
  <si>
    <r>
      <t>委員会⑦　</t>
    </r>
    <r>
      <rPr>
        <sz val="11"/>
        <color theme="3" tint="-0.249977111117893"/>
        <rFont val="HG丸ｺﾞｼｯｸM-PRO"/>
        <family val="3"/>
        <charset val="128"/>
      </rPr>
      <t>３年生警察署見学(社会)</t>
    </r>
    <rPh sb="6" eb="8">
      <t>ネンセイ</t>
    </rPh>
    <rPh sb="8" eb="11">
      <t>ケイサツショ</t>
    </rPh>
    <rPh sb="11" eb="13">
      <t>ケンガク</t>
    </rPh>
    <rPh sb="14" eb="16">
      <t>シャカイ</t>
    </rPh>
    <phoneticPr fontId="1"/>
  </si>
  <si>
    <t>Ｂ６日課</t>
    <rPh sb="2" eb="4">
      <t>ニッカ</t>
    </rPh>
    <phoneticPr fontId="1"/>
  </si>
  <si>
    <t>Ａ５日課　参観日④  読書感想文審査</t>
    <rPh sb="2" eb="4">
      <t>ニッカ</t>
    </rPh>
    <rPh sb="11" eb="13">
      <t>ドクショ</t>
    </rPh>
    <rPh sb="13" eb="16">
      <t>カンソウブン</t>
    </rPh>
    <rPh sb="16" eb="18">
      <t>シンサ</t>
    </rPh>
    <phoneticPr fontId="1"/>
  </si>
  <si>
    <t>Ｂ６日課　敬老会練習</t>
    <rPh sb="2" eb="4">
      <t>ニッカ</t>
    </rPh>
    <rPh sb="5" eb="8">
      <t>ケイロウカイ</t>
    </rPh>
    <rPh sb="8" eb="10">
      <t>レンシュウ</t>
    </rPh>
    <phoneticPr fontId="1"/>
  </si>
  <si>
    <t>冬休み本の貸し出し（高）　本部企画集会</t>
    <rPh sb="0" eb="2">
      <t>フユヤス</t>
    </rPh>
    <rPh sb="3" eb="4">
      <t>ホン</t>
    </rPh>
    <rPh sb="5" eb="6">
      <t>カ</t>
    </rPh>
    <rPh sb="7" eb="8">
      <t>ダ</t>
    </rPh>
    <rPh sb="10" eb="11">
      <t>コウ</t>
    </rPh>
    <rPh sb="13" eb="15">
      <t>ホンブ</t>
    </rPh>
    <rPh sb="15" eb="17">
      <t>キカク</t>
    </rPh>
    <rPh sb="17" eb="19">
      <t>シュウカイ</t>
    </rPh>
    <phoneticPr fontId="1"/>
  </si>
  <si>
    <t>やまゆり　代表委員会⑨　</t>
    <phoneticPr fontId="1"/>
  </si>
  <si>
    <t>A5日課</t>
    <rPh sb="2" eb="4">
      <t>ニッカ</t>
    </rPh>
    <phoneticPr fontId="1"/>
  </si>
  <si>
    <t>A5日課</t>
    <phoneticPr fontId="1"/>
  </si>
  <si>
    <t>ふれあい週間 　ＡＬＴ⑭　敬老会（仮）やまゆり回収日</t>
    <rPh sb="4" eb="6">
      <t>シュウカン</t>
    </rPh>
    <rPh sb="13" eb="16">
      <t>ケイロウカイ</t>
    </rPh>
    <rPh sb="17" eb="18">
      <t>カリ</t>
    </rPh>
    <phoneticPr fontId="1"/>
  </si>
  <si>
    <t>2計測(高C)　夏休み作品発表会①　やまゆり回収日</t>
    <rPh sb="1" eb="3">
      <t>ケイソク</t>
    </rPh>
    <rPh sb="4" eb="5">
      <t>コウ</t>
    </rPh>
    <rPh sb="8" eb="10">
      <t>ナツヤス</t>
    </rPh>
    <rPh sb="11" eb="13">
      <t>サクヒン</t>
    </rPh>
    <rPh sb="13" eb="16">
      <t>ハッピョウカイ</t>
    </rPh>
    <rPh sb="22" eb="25">
      <t>カイシュウビ</t>
    </rPh>
    <phoneticPr fontId="1"/>
  </si>
  <si>
    <t>Ｂ６日課　設置連見学旅行　</t>
    <rPh sb="2" eb="4">
      <t>ニッカ</t>
    </rPh>
    <rPh sb="5" eb="8">
      <t>セッチレン</t>
    </rPh>
    <rPh sb="8" eb="10">
      <t>ケンガク</t>
    </rPh>
    <rPh sb="10" eb="12">
      <t>リョコウ</t>
    </rPh>
    <phoneticPr fontId="1"/>
  </si>
  <si>
    <t>Ａ５日課　２学期始業式　研修⑦  体力作り月間（～9月6日）</t>
    <rPh sb="17" eb="19">
      <t>タイリョク</t>
    </rPh>
    <rPh sb="19" eb="20">
      <t>ヅク</t>
    </rPh>
    <rPh sb="21" eb="23">
      <t>ゲッカン</t>
    </rPh>
    <rPh sb="26" eb="27">
      <t>ガツ</t>
    </rPh>
    <rPh sb="28" eb="29">
      <t>ニチ</t>
    </rPh>
    <phoneticPr fontId="1"/>
  </si>
  <si>
    <t>読書月間（～７／12）　ＡＬＴ⑤</t>
    <rPh sb="0" eb="2">
      <t>ドクショ</t>
    </rPh>
    <rPh sb="2" eb="4">
      <t>ゲッカン</t>
    </rPh>
    <phoneticPr fontId="1"/>
  </si>
  <si>
    <t>職員会議①</t>
    <rPh sb="0" eb="2">
      <t>ショクイン</t>
    </rPh>
    <rPh sb="2" eb="4">
      <t>カイギ</t>
    </rPh>
    <phoneticPr fontId="1"/>
  </si>
  <si>
    <t>朝会①　学力テスト　やまゆり回収日　2計測(中Ｃ)</t>
    <rPh sb="0" eb="2">
      <t>チョウカイ</t>
    </rPh>
    <rPh sb="19" eb="21">
      <t>ケイソク</t>
    </rPh>
    <rPh sb="22" eb="23">
      <t>チュウ</t>
    </rPh>
    <phoneticPr fontId="1"/>
  </si>
  <si>
    <t>Ｂ６日課　職員会議⑫（新年度方針）</t>
    <rPh sb="2" eb="4">
      <t>ニッカ</t>
    </rPh>
    <rPh sb="5" eb="7">
      <t>ショクイン</t>
    </rPh>
    <rPh sb="7" eb="9">
      <t>カイギ</t>
    </rPh>
    <rPh sb="11" eb="14">
      <t>シンネンド</t>
    </rPh>
    <rPh sb="14" eb="16">
      <t>ホウシン</t>
    </rPh>
    <phoneticPr fontId="1"/>
  </si>
  <si>
    <t>A5日課　参観日① 　個人懇談①　</t>
    <rPh sb="2" eb="4">
      <t>ニッカ</t>
    </rPh>
    <rPh sb="11" eb="13">
      <t>コジン</t>
    </rPh>
    <rPh sb="13" eb="15">
      <t>コンダン</t>
    </rPh>
    <phoneticPr fontId="1"/>
  </si>
  <si>
    <t>一迎会準備　視力・聴力検査(低Ｃ)　設置連総会　智中参観日　PTA総会　</t>
    <rPh sb="6" eb="8">
      <t>シリョク</t>
    </rPh>
    <rPh sb="9" eb="11">
      <t>チョウリョク</t>
    </rPh>
    <rPh sb="11" eb="13">
      <t>ケンサ</t>
    </rPh>
    <rPh sb="14" eb="15">
      <t>テイ</t>
    </rPh>
    <rPh sb="18" eb="21">
      <t>セッチレン</t>
    </rPh>
    <rPh sb="21" eb="23">
      <t>ソウカイ</t>
    </rPh>
    <rPh sb="24" eb="26">
      <t>チチュウ</t>
    </rPh>
    <rPh sb="26" eb="29">
      <t>サンカンビ</t>
    </rPh>
    <phoneticPr fontId="1"/>
  </si>
  <si>
    <t>A5日課　収穫祭　小学校長会教育研究大会</t>
    <rPh sb="2" eb="4">
      <t>ニッカ</t>
    </rPh>
    <rPh sb="5" eb="8">
      <t>シュウカクサイ</t>
    </rPh>
    <rPh sb="9" eb="12">
      <t>ショウガッコウ</t>
    </rPh>
    <rPh sb="12" eb="13">
      <t>チョウ</t>
    </rPh>
    <rPh sb="13" eb="14">
      <t>カイ</t>
    </rPh>
    <rPh sb="14" eb="16">
      <t>キョウイク</t>
    </rPh>
    <rPh sb="16" eb="18">
      <t>ケンキュウ</t>
    </rPh>
    <rPh sb="18" eb="20">
      <t>タイカイ</t>
    </rPh>
    <phoneticPr fontId="1"/>
  </si>
  <si>
    <t>道中理事研修会①（校長）
職員会議②</t>
    <rPh sb="13" eb="15">
      <t>ショクイン</t>
    </rPh>
    <rPh sb="15" eb="17">
      <t>カイギ</t>
    </rPh>
    <phoneticPr fontId="1"/>
  </si>
  <si>
    <t>職員会議③</t>
    <rPh sb="0" eb="2">
      <t>ショクイン</t>
    </rPh>
    <rPh sb="2" eb="4">
      <t>カイギ</t>
    </rPh>
    <phoneticPr fontId="1"/>
  </si>
  <si>
    <r>
      <t>Ａ５日課　2計測(低Ｃ)　個人懇談②　管内校長会議</t>
    </r>
    <r>
      <rPr>
        <sz val="11"/>
        <color rgb="FF00B050"/>
        <rFont val="HG丸ｺﾞｼｯｸM-PRO"/>
        <family val="3"/>
        <charset val="128"/>
      </rPr>
      <t>　</t>
    </r>
    <rPh sb="2" eb="4">
      <t>ニッカ</t>
    </rPh>
    <rPh sb="6" eb="8">
      <t>ケイソク</t>
    </rPh>
    <rPh sb="9" eb="10">
      <t>テイ</t>
    </rPh>
    <rPh sb="13" eb="15">
      <t>コジン</t>
    </rPh>
    <rPh sb="15" eb="17">
      <t>コンダン</t>
    </rPh>
    <rPh sb="19" eb="21">
      <t>カンナイ</t>
    </rPh>
    <rPh sb="21" eb="23">
      <t>コウチョウ</t>
    </rPh>
    <rPh sb="23" eb="25">
      <t>カイギ</t>
    </rPh>
    <phoneticPr fontId="1"/>
  </si>
  <si>
    <r>
      <t>Ａ５日課　個人懇談③　</t>
    </r>
    <r>
      <rPr>
        <u/>
        <sz val="11"/>
        <rFont val="HG丸ｺﾞｼｯｸM-PRO"/>
        <family val="3"/>
        <charset val="128"/>
      </rPr>
      <t>ALT①</t>
    </r>
    <r>
      <rPr>
        <sz val="11"/>
        <rFont val="HG丸ｺﾞｼｯｸM-PRO"/>
        <family val="3"/>
        <charset val="128"/>
      </rPr>
      <t>　視力・聴力検査(高Ｃ)</t>
    </r>
    <rPh sb="2" eb="4">
      <t>ニッカ</t>
    </rPh>
    <rPh sb="5" eb="7">
      <t>コジン</t>
    </rPh>
    <rPh sb="7" eb="9">
      <t>コンダン</t>
    </rPh>
    <rPh sb="16" eb="18">
      <t>シリョク</t>
    </rPh>
    <rPh sb="19" eb="21">
      <t>チョウリョク</t>
    </rPh>
    <rPh sb="21" eb="23">
      <t>ケンサ</t>
    </rPh>
    <rPh sb="24" eb="25">
      <t>コウ</t>
    </rPh>
    <phoneticPr fontId="1"/>
  </si>
  <si>
    <t>Ａ５日課　個人懇談④　歯科健診（Ｃ）委員会①　</t>
    <rPh sb="2" eb="4">
      <t>ニッカ</t>
    </rPh>
    <rPh sb="5" eb="7">
      <t>コジン</t>
    </rPh>
    <rPh sb="7" eb="9">
      <t>コンダン</t>
    </rPh>
    <rPh sb="18" eb="21">
      <t>イインカイ</t>
    </rPh>
    <phoneticPr fontId="1"/>
  </si>
  <si>
    <r>
      <rPr>
        <sz val="11"/>
        <rFont val="HG丸ｺﾞｼｯｸM-PRO"/>
        <family val="3"/>
        <charset val="128"/>
      </rPr>
      <t>キャリア教育（林家とんでん平さん）</t>
    </r>
    <r>
      <rPr>
        <sz val="11"/>
        <color theme="3" tint="-0.249977111117893"/>
        <rFont val="HG丸ｺﾞｼｯｸM-PRO"/>
        <family val="3"/>
        <charset val="128"/>
      </rPr>
      <t xml:space="preserve">
4年生警察署見学（社会）
</t>
    </r>
    <rPh sb="4" eb="6">
      <t>キョウイク</t>
    </rPh>
    <rPh sb="7" eb="9">
      <t>ハヤシヤ</t>
    </rPh>
    <rPh sb="13" eb="14">
      <t>ヘイ</t>
    </rPh>
    <rPh sb="19" eb="21">
      <t>ネンセイ</t>
    </rPh>
    <rPh sb="21" eb="23">
      <t>ケイサツ</t>
    </rPh>
    <rPh sb="23" eb="24">
      <t>ショ</t>
    </rPh>
    <rPh sb="24" eb="26">
      <t>ケンガク</t>
    </rPh>
    <rPh sb="27" eb="29">
      <t>シャカイ</t>
    </rPh>
    <phoneticPr fontId="1"/>
  </si>
  <si>
    <r>
      <rPr>
        <sz val="11"/>
        <rFont val="HG丸ｺﾞｼｯｸM-PRO"/>
        <family val="3"/>
        <charset val="128"/>
      </rPr>
      <t>中学校一日②</t>
    </r>
    <r>
      <rPr>
        <sz val="11"/>
        <color theme="3"/>
        <rFont val="HG丸ｺﾞｼｯｸM-PRO"/>
        <family val="3"/>
        <charset val="128"/>
      </rPr>
      <t>　4年生消防署見学（社会）
3年生まち探検（社会）</t>
    </r>
    <rPh sb="8" eb="10">
      <t>ネンセイ</t>
    </rPh>
    <rPh sb="10" eb="13">
      <t>ショウボウショ</t>
    </rPh>
    <rPh sb="13" eb="15">
      <t>ケンガク</t>
    </rPh>
    <rPh sb="16" eb="18">
      <t>シャカイ</t>
    </rPh>
    <rPh sb="21" eb="23">
      <t>ネンセイ</t>
    </rPh>
    <rPh sb="25" eb="27">
      <t>タンケン</t>
    </rPh>
    <rPh sb="28" eb="30">
      <t>シャカイ</t>
    </rPh>
    <phoneticPr fontId="1"/>
  </si>
  <si>
    <t>中学校一日③ ブックトーク(低)</t>
    <rPh sb="14" eb="15">
      <t>テイ</t>
    </rPh>
    <phoneticPr fontId="1"/>
  </si>
  <si>
    <r>
      <t>A６日課　参観日③　</t>
    </r>
    <r>
      <rPr>
        <u/>
        <sz val="11"/>
        <rFont val="HG丸ｺﾞｼｯｸM-PRO"/>
        <family val="3"/>
        <charset val="128"/>
      </rPr>
      <t>ＰＴＡ窓ふき</t>
    </r>
    <r>
      <rPr>
        <sz val="11"/>
        <rFont val="HG丸ｺﾞｼｯｸM-PRO"/>
        <family val="3"/>
        <charset val="128"/>
      </rPr>
      <t>　校長会市町村会長研</t>
    </r>
    <rPh sb="2" eb="4">
      <t>ニッカ</t>
    </rPh>
    <rPh sb="5" eb="8">
      <t>サンカンビ</t>
    </rPh>
    <rPh sb="13" eb="14">
      <t>マド</t>
    </rPh>
    <phoneticPr fontId="1"/>
  </si>
  <si>
    <r>
      <rPr>
        <sz val="11"/>
        <rFont val="HG丸ｺﾞｼｯｸM-PRO"/>
        <family val="3"/>
        <charset val="128"/>
      </rPr>
      <t>中学校一日④　</t>
    </r>
    <r>
      <rPr>
        <sz val="11"/>
        <color theme="3"/>
        <rFont val="HG丸ｺﾞｼｯｸM-PRO"/>
        <family val="3"/>
        <charset val="128"/>
      </rPr>
      <t>中学年稲刈り体験</t>
    </r>
    <rPh sb="7" eb="10">
      <t>チュウガクネン</t>
    </rPh>
    <rPh sb="10" eb="12">
      <t>イネカ</t>
    </rPh>
    <rPh sb="13" eb="15">
      <t>タイケン</t>
    </rPh>
    <phoneticPr fontId="1"/>
  </si>
  <si>
    <t>中学校一日⑤</t>
    <phoneticPr fontId="1"/>
  </si>
  <si>
    <r>
      <rPr>
        <sz val="11"/>
        <rFont val="HG丸ｺﾞｼｯｸM-PRO"/>
        <family val="3"/>
        <charset val="128"/>
      </rPr>
      <t>中学校一日⑥　</t>
    </r>
    <r>
      <rPr>
        <sz val="11"/>
        <color theme="4"/>
        <rFont val="HG丸ｺﾞｼｯｸM-PRO"/>
        <family val="3"/>
        <charset val="128"/>
      </rPr>
      <t>全道音研（校長不在）</t>
    </r>
    <r>
      <rPr>
        <sz val="11"/>
        <rFont val="HG丸ｺﾞｼｯｸM-PRO"/>
        <family val="3"/>
        <charset val="128"/>
      </rPr>
      <t>読書感想文表彰式</t>
    </r>
    <rPh sb="7" eb="9">
      <t>ゼンドウ</t>
    </rPh>
    <rPh sb="9" eb="10">
      <t>オン</t>
    </rPh>
    <rPh sb="10" eb="11">
      <t>ケン</t>
    </rPh>
    <rPh sb="12" eb="14">
      <t>コウチョウ</t>
    </rPh>
    <rPh sb="14" eb="16">
      <t>フザイ</t>
    </rPh>
    <rPh sb="17" eb="19">
      <t>ドクショ</t>
    </rPh>
    <rPh sb="19" eb="22">
      <t>カンソウブン</t>
    </rPh>
    <rPh sb="22" eb="25">
      <t>ヒョウショウシキ</t>
    </rPh>
    <phoneticPr fontId="1"/>
  </si>
  <si>
    <r>
      <t>Ａ５日課　スキー授業③　</t>
    </r>
    <r>
      <rPr>
        <u/>
        <sz val="11"/>
        <rFont val="HG丸ｺﾞｼｯｸM-PRO"/>
        <family val="3"/>
        <charset val="128"/>
      </rPr>
      <t>小中一貫合同会議②</t>
    </r>
    <r>
      <rPr>
        <sz val="11"/>
        <color rgb="FF00B05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校長会市町村会長研</t>
    </r>
    <rPh sb="22" eb="25">
      <t>コウチョウカイ</t>
    </rPh>
    <rPh sb="25" eb="28">
      <t>シチョウソン</t>
    </rPh>
    <rPh sb="28" eb="30">
      <t>カイチョウ</t>
    </rPh>
    <rPh sb="30" eb="31">
      <t>ケン</t>
    </rPh>
    <phoneticPr fontId="1"/>
  </si>
  <si>
    <r>
      <t>Ｃ日課　前期児童会役員選挙</t>
    </r>
    <r>
      <rPr>
        <sz val="10"/>
        <color rgb="FFFF0000"/>
        <rFont val="HG丸ｺﾞｼｯｸM-PRO"/>
        <family val="3"/>
        <charset val="128"/>
      </rPr>
      <t xml:space="preserve">
</t>
    </r>
    <r>
      <rPr>
        <sz val="10"/>
        <rFont val="HG丸ｺﾞｼｯｸM-PRO"/>
        <family val="3"/>
        <charset val="128"/>
      </rPr>
      <t>設置連卒業進級を祝う会　市教研合同役員会議⑤</t>
    </r>
    <rPh sb="1" eb="3">
      <t>ニッカ</t>
    </rPh>
    <rPh sb="4" eb="6">
      <t>ゼンキ</t>
    </rPh>
    <rPh sb="6" eb="9">
      <t>ジドウカイ</t>
    </rPh>
    <rPh sb="9" eb="11">
      <t>ヤクイン</t>
    </rPh>
    <rPh sb="11" eb="13">
      <t>センキョ</t>
    </rPh>
    <rPh sb="14" eb="17">
      <t>セッチレン</t>
    </rPh>
    <rPh sb="17" eb="19">
      <t>ソツギョウ</t>
    </rPh>
    <rPh sb="19" eb="21">
      <t>シンキュウ</t>
    </rPh>
    <rPh sb="22" eb="23">
      <t>イワ</t>
    </rPh>
    <rPh sb="24" eb="25">
      <t>カイ</t>
    </rPh>
    <phoneticPr fontId="1"/>
  </si>
  <si>
    <r>
      <t>Ｂ6日課　個人懇談③　洗濯デー</t>
    </r>
    <r>
      <rPr>
        <sz val="11"/>
        <color rgb="FF00B050"/>
        <rFont val="HG丸ｺﾞｼｯｸM-PRO"/>
        <family val="3"/>
        <charset val="128"/>
      </rPr>
      <t>　</t>
    </r>
    <rPh sb="7" eb="9">
      <t>コンダン</t>
    </rPh>
    <rPh sb="11" eb="13">
      <t>センタク</t>
    </rPh>
    <phoneticPr fontId="1"/>
  </si>
  <si>
    <t>A５日課　始業式　職員会議④</t>
    <rPh sb="5" eb="8">
      <t>シギョウシキ</t>
    </rPh>
    <rPh sb="9" eb="11">
      <t>ショクイン</t>
    </rPh>
    <rPh sb="11" eb="13">
      <t>カイギ</t>
    </rPh>
    <phoneticPr fontId="1"/>
  </si>
  <si>
    <t>A5日課　入学式  自宅確認期間（～19日）</t>
    <rPh sb="2" eb="4">
      <t>ニッカ</t>
    </rPh>
    <rPh sb="5" eb="8">
      <t>ニュウガクシキ</t>
    </rPh>
    <phoneticPr fontId="1"/>
  </si>
  <si>
    <t>視力・聴力検査(中Ｃ)　北部地区総会・第１回ブロック班長会議</t>
    <rPh sb="0" eb="2">
      <t>シリョク</t>
    </rPh>
    <rPh sb="3" eb="5">
      <t>チョウリョク</t>
    </rPh>
    <rPh sb="5" eb="7">
      <t>ケンサ</t>
    </rPh>
    <rPh sb="8" eb="9">
      <t>チュウ</t>
    </rPh>
    <rPh sb="12" eb="14">
      <t>ホクブ</t>
    </rPh>
    <rPh sb="14" eb="16">
      <t>チク</t>
    </rPh>
    <rPh sb="16" eb="18">
      <t>ソウカイ</t>
    </rPh>
    <rPh sb="19" eb="20">
      <t>ダイ</t>
    </rPh>
    <rPh sb="21" eb="22">
      <t>カイ</t>
    </rPh>
    <rPh sb="26" eb="28">
      <t>ハンチョウ</t>
    </rPh>
    <rPh sb="28" eb="30">
      <t>カイギ</t>
    </rPh>
    <phoneticPr fontId="1"/>
  </si>
  <si>
    <t>平成３１年度</t>
    <rPh sb="0" eb="2">
      <t>ヘイセイ</t>
    </rPh>
    <rPh sb="4" eb="6">
      <t>ネンド</t>
    </rPh>
    <phoneticPr fontId="2"/>
  </si>
  <si>
    <t>B6日課　やまゆり回収日　保小中打合せ会議　</t>
    <rPh sb="2" eb="4">
      <t>ニッカ</t>
    </rPh>
    <rPh sb="13" eb="14">
      <t>ホ</t>
    </rPh>
    <rPh sb="14" eb="16">
      <t>ショウチュウ</t>
    </rPh>
    <rPh sb="16" eb="18">
      <t>ウチアワ</t>
    </rPh>
    <rPh sb="19" eb="21">
      <t>カイギ</t>
    </rPh>
    <phoneticPr fontId="1"/>
  </si>
  <si>
    <t>Ｂ６日課　委員会③　やまゆり　下校指導訓練①</t>
    <rPh sb="2" eb="4">
      <t>ニッカ</t>
    </rPh>
    <rPh sb="5" eb="8">
      <t>イインカイ</t>
    </rPh>
    <phoneticPr fontId="1"/>
  </si>
  <si>
    <t>Ｂ６日課　不審者避難訓練　運動会係提案　　</t>
    <rPh sb="2" eb="4">
      <t>ニッカ</t>
    </rPh>
    <rPh sb="5" eb="8">
      <t>フシンシャ</t>
    </rPh>
    <rPh sb="8" eb="10">
      <t>ヒナン</t>
    </rPh>
    <rPh sb="10" eb="12">
      <t>クンレン</t>
    </rPh>
    <rPh sb="13" eb="16">
      <t>ウンドウカイ</t>
    </rPh>
    <rPh sb="16" eb="17">
      <t>カカリ</t>
    </rPh>
    <rPh sb="17" eb="19">
      <t>テイアン</t>
    </rPh>
    <phoneticPr fontId="1"/>
  </si>
  <si>
    <t>朝会② ＡＬＴ②  1年生心臓検診　小中一貫合同会議①　グラウンド設計予備日</t>
    <rPh sb="18" eb="20">
      <t>ショウチュウ</t>
    </rPh>
    <rPh sb="20" eb="22">
      <t>イッカン</t>
    </rPh>
    <rPh sb="22" eb="24">
      <t>ゴウドウ</t>
    </rPh>
    <rPh sb="24" eb="26">
      <t>カイギ</t>
    </rPh>
    <rPh sb="33" eb="35">
      <t>セッケイ</t>
    </rPh>
    <rPh sb="35" eb="38">
      <t>ヨビビ</t>
    </rPh>
    <phoneticPr fontId="1"/>
  </si>
  <si>
    <t>中学校一日① 　市P連総会　グラウンド設計</t>
    <rPh sb="8" eb="9">
      <t>シ</t>
    </rPh>
    <rPh sb="10" eb="11">
      <t>レン</t>
    </rPh>
    <rPh sb="11" eb="13">
      <t>ソウカイ</t>
    </rPh>
    <rPh sb="19" eb="21">
      <t>セッケイ</t>
    </rPh>
    <phoneticPr fontId="1"/>
  </si>
  <si>
    <r>
      <t>中学年田植え体験　運動会練習①　</t>
    </r>
    <r>
      <rPr>
        <sz val="11"/>
        <rFont val="HG丸ｺﾞｼｯｸM-PRO"/>
        <family val="3"/>
        <charset val="128"/>
      </rPr>
      <t>市教研合同役員会①</t>
    </r>
    <rPh sb="0" eb="3">
      <t>チュウガクネン</t>
    </rPh>
    <rPh sb="3" eb="5">
      <t>タウ</t>
    </rPh>
    <rPh sb="6" eb="8">
      <t>タイケン</t>
    </rPh>
    <rPh sb="9" eb="12">
      <t>ウンドウカイ</t>
    </rPh>
    <rPh sb="12" eb="14">
      <t>レンシュウ</t>
    </rPh>
    <rPh sb="16" eb="17">
      <t>シ</t>
    </rPh>
    <rPh sb="17" eb="19">
      <t>キョウケン</t>
    </rPh>
    <rPh sb="19" eb="21">
      <t>ゴウドウ</t>
    </rPh>
    <rPh sb="21" eb="24">
      <t>ヤクインカイ</t>
    </rPh>
    <phoneticPr fontId="1"/>
  </si>
  <si>
    <t>Ｂ６日課 運動会練習②　研修②</t>
    <rPh sb="2" eb="4">
      <t>ニッカ</t>
    </rPh>
    <rPh sb="5" eb="8">
      <t>ウンドウカイ</t>
    </rPh>
    <rPh sb="8" eb="10">
      <t>レンシュウ</t>
    </rPh>
    <rPh sb="12" eb="14">
      <t>ケンシュウ</t>
    </rPh>
    <phoneticPr fontId="1"/>
  </si>
  <si>
    <t>1年生を迎える会　50ｍコース作り
管内教頭会議</t>
    <rPh sb="15" eb="16">
      <t>ヅク</t>
    </rPh>
    <rPh sb="18" eb="20">
      <t>カンナイ</t>
    </rPh>
    <rPh sb="20" eb="22">
      <t>キョウトウ</t>
    </rPh>
    <rPh sb="22" eb="24">
      <t>カイギ</t>
    </rPh>
    <phoneticPr fontId="1"/>
  </si>
  <si>
    <t>洗濯デー　50ｍタイム測定　小中児童会・生徒会交流　上教研・上へき複総会  代表委員会①</t>
    <rPh sb="0" eb="2">
      <t>センタク</t>
    </rPh>
    <rPh sb="11" eb="13">
      <t>ソクテイ</t>
    </rPh>
    <rPh sb="14" eb="16">
      <t>ショウチュウ</t>
    </rPh>
    <rPh sb="16" eb="19">
      <t>ジドウカイ</t>
    </rPh>
    <rPh sb="20" eb="23">
      <t>セイトカイ</t>
    </rPh>
    <rPh sb="23" eb="25">
      <t>コウリュウ</t>
    </rPh>
    <rPh sb="26" eb="27">
      <t>カミ</t>
    </rPh>
    <rPh sb="27" eb="29">
      <t>キョウケン</t>
    </rPh>
    <rPh sb="30" eb="31">
      <t>カミ</t>
    </rPh>
    <rPh sb="33" eb="34">
      <t>フク</t>
    </rPh>
    <rPh sb="34" eb="36">
      <t>ソウカイ</t>
    </rPh>
    <phoneticPr fontId="1"/>
  </si>
  <si>
    <t>運動会総練習・反省会議</t>
    <rPh sb="0" eb="3">
      <t>ウンドウカイ</t>
    </rPh>
    <rPh sb="3" eb="6">
      <t>ソウレンシュウ</t>
    </rPh>
    <rPh sb="7" eb="9">
      <t>ハンセイ</t>
    </rPh>
    <rPh sb="9" eb="11">
      <t>カイギ</t>
    </rPh>
    <phoneticPr fontId="1"/>
  </si>
  <si>
    <t>Ｂ６日課　前日準備　洗濯デー　校長会市町村会長研</t>
    <rPh sb="2" eb="4">
      <t>ニッカ</t>
    </rPh>
    <rPh sb="5" eb="7">
      <t>ゼンジツ</t>
    </rPh>
    <rPh sb="7" eb="9">
      <t>ジュンビ</t>
    </rPh>
    <rPh sb="10" eb="12">
      <t>センタク</t>
    </rPh>
    <phoneticPr fontId="1"/>
  </si>
  <si>
    <t>Ｂ６日課　学芸会練習③
研修⑪</t>
    <rPh sb="2" eb="4">
      <t>ニッカ</t>
    </rPh>
    <rPh sb="5" eb="8">
      <t>ガクゲイカイ</t>
    </rPh>
    <rPh sb="8" eb="10">
      <t>レンシュウ</t>
    </rPh>
    <rPh sb="12" eb="14">
      <t>ケンシュウ</t>
    </rPh>
    <phoneticPr fontId="1"/>
  </si>
  <si>
    <t>Ｂ６日課　研修⑫　校長会市町村会長研</t>
    <phoneticPr fontId="1"/>
  </si>
  <si>
    <t>Ｂ６日課　研修⑬　</t>
    <rPh sb="2" eb="4">
      <t>ニッカ</t>
    </rPh>
    <rPh sb="5" eb="7">
      <t>ケンシュウ</t>
    </rPh>
    <phoneticPr fontId="1"/>
  </si>
  <si>
    <t>研修⑭</t>
    <rPh sb="0" eb="2">
      <t>ケンシュウ</t>
    </rPh>
    <phoneticPr fontId="1"/>
  </si>
  <si>
    <t>Ｂ６日課　研修⑮
中学年博物館見学（社会）</t>
    <rPh sb="2" eb="4">
      <t>ニッカ</t>
    </rPh>
    <rPh sb="5" eb="7">
      <t>ケンシュウ</t>
    </rPh>
    <rPh sb="9" eb="12">
      <t>チュウガクネン</t>
    </rPh>
    <rPh sb="12" eb="15">
      <t>ハクブツカン</t>
    </rPh>
    <rPh sb="15" eb="17">
      <t>ケンガク</t>
    </rPh>
    <rPh sb="18" eb="20">
      <t>シャカイ</t>
    </rPh>
    <phoneticPr fontId="1"/>
  </si>
  <si>
    <t>Ｂ６日課　６送会準備　研修⑯</t>
    <rPh sb="2" eb="4">
      <t>ニッカ</t>
    </rPh>
    <rPh sb="6" eb="8">
      <t>ソウカイ</t>
    </rPh>
    <rPh sb="8" eb="10">
      <t>ジュンビ</t>
    </rPh>
    <rPh sb="11" eb="13">
      <t>ケンシュウ</t>
    </rPh>
    <phoneticPr fontId="1"/>
  </si>
  <si>
    <r>
      <rPr>
        <sz val="11"/>
        <color rgb="FFFF0000"/>
        <rFont val="HG丸ｺﾞｼｯｸM-PRO"/>
        <family val="3"/>
        <charset val="128"/>
      </rPr>
      <t xml:space="preserve">
</t>
    </r>
    <r>
      <rPr>
        <sz val="11"/>
        <rFont val="HG丸ｺﾞｼｯｸM-PRO"/>
        <family val="3"/>
        <charset val="128"/>
      </rPr>
      <t>A5日課　</t>
    </r>
    <rPh sb="3" eb="5">
      <t>ニッカ</t>
    </rPh>
    <phoneticPr fontId="1"/>
  </si>
  <si>
    <t>Ｂ６日課　全国学力学習状況調査　職員会議⑤</t>
    <rPh sb="2" eb="4">
      <t>ニッカ</t>
    </rPh>
    <rPh sb="16" eb="18">
      <t>ショクイン</t>
    </rPh>
    <rPh sb="18" eb="20">
      <t>カイギ</t>
    </rPh>
    <phoneticPr fontId="1"/>
  </si>
  <si>
    <t>Ｂ６日課　職員会議⑥　生指協総会</t>
    <rPh sb="2" eb="4">
      <t>ニッカ</t>
    </rPh>
    <rPh sb="5" eb="7">
      <t>ショクイン</t>
    </rPh>
    <rPh sb="7" eb="9">
      <t>カイギ</t>
    </rPh>
    <rPh sb="11" eb="12">
      <t>セイ</t>
    </rPh>
    <rPh sb="12" eb="13">
      <t>シ</t>
    </rPh>
    <rPh sb="13" eb="14">
      <t>キョウ</t>
    </rPh>
    <rPh sb="14" eb="16">
      <t>ソウカイ</t>
    </rPh>
    <phoneticPr fontId="1"/>
  </si>
  <si>
    <t>Ｂ６日課　職員会議⑦</t>
    <rPh sb="2" eb="4">
      <t>ニッカ</t>
    </rPh>
    <phoneticPr fontId="1"/>
  </si>
  <si>
    <t>Ｂ６日課　職員会議⑧　市へき複中学年集合学習</t>
    <rPh sb="2" eb="4">
      <t>ニッカ</t>
    </rPh>
    <rPh sb="5" eb="7">
      <t>ショクイン</t>
    </rPh>
    <rPh sb="7" eb="9">
      <t>カイギ</t>
    </rPh>
    <rPh sb="11" eb="12">
      <t>シ</t>
    </rPh>
    <rPh sb="14" eb="15">
      <t>フク</t>
    </rPh>
    <rPh sb="15" eb="18">
      <t>チュウガクネン</t>
    </rPh>
    <rPh sb="18" eb="20">
      <t>シュウゴウ</t>
    </rPh>
    <rPh sb="20" eb="22">
      <t>ガクシュウ</t>
    </rPh>
    <phoneticPr fontId="1"/>
  </si>
  <si>
    <t>職員会議⑨</t>
    <phoneticPr fontId="1"/>
  </si>
  <si>
    <r>
      <t>Ｂ６日課　職員会議⑩　</t>
    </r>
    <r>
      <rPr>
        <sz val="9"/>
        <color rgb="FF002060"/>
        <rFont val="HG丸ｺﾞｼｯｸM-PRO"/>
        <family val="3"/>
        <charset val="128"/>
      </rPr>
      <t>4年生下水処理場見学（社会）</t>
    </r>
    <r>
      <rPr>
        <sz val="9"/>
        <rFont val="HG丸ｺﾞｼｯｸM-PRO"/>
        <family val="3"/>
        <charset val="128"/>
      </rPr>
      <t>　</t>
    </r>
    <r>
      <rPr>
        <sz val="9"/>
        <color theme="3"/>
        <rFont val="HG丸ｺﾞｼｯｸM-PRO"/>
        <family val="3"/>
        <charset val="128"/>
      </rPr>
      <t>全道事務職研究会（笹木不在）　</t>
    </r>
    <r>
      <rPr>
        <sz val="9"/>
        <color theme="7" tint="-0.499984740745262"/>
        <rFont val="HG丸ｺﾞｼｯｸM-PRO"/>
        <family val="3"/>
        <charset val="128"/>
      </rPr>
      <t>道へき複空知大会</t>
    </r>
    <rPh sb="2" eb="4">
      <t>ニッカ</t>
    </rPh>
    <rPh sb="5" eb="7">
      <t>ショクイン</t>
    </rPh>
    <rPh sb="7" eb="9">
      <t>カイギ</t>
    </rPh>
    <rPh sb="44" eb="45">
      <t>フク</t>
    </rPh>
    <phoneticPr fontId="1"/>
  </si>
  <si>
    <t>Ｂ６日課　職員会議⑪　全連小研究協議会</t>
    <rPh sb="2" eb="4">
      <t>ニッカ</t>
    </rPh>
    <rPh sb="5" eb="7">
      <t>ショクイン</t>
    </rPh>
    <rPh sb="7" eb="9">
      <t>カイギ</t>
    </rPh>
    <rPh sb="11" eb="12">
      <t>ゼン</t>
    </rPh>
    <rPh sb="12" eb="13">
      <t>レン</t>
    </rPh>
    <rPh sb="13" eb="14">
      <t>ショウ</t>
    </rPh>
    <rPh sb="14" eb="16">
      <t>ケンキュウ</t>
    </rPh>
    <rPh sb="16" eb="19">
      <t>キョウギカイ</t>
    </rPh>
    <phoneticPr fontId="1"/>
  </si>
  <si>
    <t>Ｂ６日課　職員会議⑫　管内地区班長会議</t>
    <rPh sb="2" eb="4">
      <t>ニッカ</t>
    </rPh>
    <rPh sb="5" eb="7">
      <t>ショクイン</t>
    </rPh>
    <rPh sb="7" eb="9">
      <t>カイギ</t>
    </rPh>
    <rPh sb="11" eb="13">
      <t>カンナイ</t>
    </rPh>
    <rPh sb="13" eb="15">
      <t>チク</t>
    </rPh>
    <rPh sb="15" eb="17">
      <t>ハンチョウ</t>
    </rPh>
    <rPh sb="17" eb="19">
      <t>カイギ</t>
    </rPh>
    <phoneticPr fontId="1"/>
  </si>
  <si>
    <t>B６日課職員会議⑬
冬休み本の貸し出し（中）</t>
    <rPh sb="2" eb="4">
      <t>ニッカ</t>
    </rPh>
    <rPh sb="4" eb="6">
      <t>ショクイン</t>
    </rPh>
    <rPh sb="6" eb="8">
      <t>カイギ</t>
    </rPh>
    <rPh sb="10" eb="12">
      <t>フユヤス</t>
    </rPh>
    <rPh sb="13" eb="14">
      <t>ホン</t>
    </rPh>
    <rPh sb="15" eb="16">
      <t>カ</t>
    </rPh>
    <rPh sb="17" eb="18">
      <t>ダ</t>
    </rPh>
    <rPh sb="20" eb="21">
      <t>チュウ</t>
    </rPh>
    <phoneticPr fontId="1"/>
  </si>
  <si>
    <t>職員会議⑭</t>
    <phoneticPr fontId="1"/>
  </si>
  <si>
    <t>Ｂ６日課　職員会議⑮</t>
    <rPh sb="2" eb="4">
      <t>ニッカ</t>
    </rPh>
    <rPh sb="5" eb="7">
      <t>ショクイン</t>
    </rPh>
    <rPh sb="7" eb="9">
      <t>カイギ</t>
    </rPh>
    <phoneticPr fontId="1"/>
  </si>
  <si>
    <t>B4日課　修了式　洗濯デー　職員会議⑯</t>
    <rPh sb="2" eb="4">
      <t>ニッカ</t>
    </rPh>
    <rPh sb="9" eb="11">
      <t>センタク</t>
    </rPh>
    <phoneticPr fontId="1"/>
  </si>
  <si>
    <t>避難訓練（津波）
６年生一覧表提出</t>
    <rPh sb="0" eb="2">
      <t>ヒナン</t>
    </rPh>
    <rPh sb="2" eb="4">
      <t>クンレン</t>
    </rPh>
    <rPh sb="5" eb="7">
      <t>ツナミ</t>
    </rPh>
    <rPh sb="10" eb="12">
      <t>ネンセイ</t>
    </rPh>
    <phoneticPr fontId="1"/>
  </si>
  <si>
    <t>Ｂ６日課
１～５年生一覧表提出</t>
    <rPh sb="2" eb="4">
      <t>ニッカ</t>
    </rPh>
    <rPh sb="8" eb="9">
      <t>ネン</t>
    </rPh>
    <rPh sb="9" eb="10">
      <t>セイ</t>
    </rPh>
    <rPh sb="10" eb="12">
      <t>イチラン</t>
    </rPh>
    <rPh sb="12" eb="13">
      <t>ピョウ</t>
    </rPh>
    <rPh sb="13" eb="15">
      <t>テイシュツ</t>
    </rPh>
    <phoneticPr fontId="1"/>
  </si>
  <si>
    <t>Ｂ６日課　卒業式総練習
６年生あゆみ提出
返本週間（～3／23）</t>
    <rPh sb="2" eb="4">
      <t>ニッカ</t>
    </rPh>
    <rPh sb="13" eb="15">
      <t>ネンセイ</t>
    </rPh>
    <rPh sb="21" eb="23">
      <t>ヘンポン</t>
    </rPh>
    <rPh sb="23" eb="25">
      <t>シュウカン</t>
    </rPh>
    <phoneticPr fontId="1"/>
  </si>
  <si>
    <t>Ａ５日課　卒業式前日準備
１～５年生あゆみ提出</t>
    <rPh sb="2" eb="4">
      <t>ニッカ</t>
    </rPh>
    <rPh sb="16" eb="18">
      <t>ネンセイ</t>
    </rPh>
    <rPh sb="21" eb="23">
      <t>テイシュツ</t>
    </rPh>
    <phoneticPr fontId="1"/>
  </si>
  <si>
    <t>学習会（予）
教頭会合同研修会</t>
    <rPh sb="0" eb="3">
      <t>ガクシュウカイ</t>
    </rPh>
    <rPh sb="4" eb="5">
      <t>ヨ</t>
    </rPh>
    <rPh sb="7" eb="9">
      <t>キョウトウ</t>
    </rPh>
    <rPh sb="9" eb="11">
      <t>カイゴウ</t>
    </rPh>
    <rPh sb="11" eb="12">
      <t>ドウ</t>
    </rPh>
    <rPh sb="12" eb="15">
      <t>ケンシュウカイ</t>
    </rPh>
    <phoneticPr fontId="1"/>
  </si>
  <si>
    <t>Ｂ４日課　地域行事</t>
    <rPh sb="2" eb="4">
      <t>ニッカ</t>
    </rPh>
    <rPh sb="5" eb="7">
      <t>チイキ</t>
    </rPh>
    <rPh sb="7" eb="9">
      <t>ギョウジ</t>
    </rPh>
    <phoneticPr fontId="1"/>
  </si>
  <si>
    <r>
      <t>Ａ５日課→</t>
    </r>
    <r>
      <rPr>
        <sz val="11"/>
        <color rgb="FFFF0000"/>
        <rFont val="HG丸ｺﾞｼｯｸM-PRO"/>
        <family val="3"/>
        <charset val="128"/>
      </rPr>
      <t>Ｂ５</t>
    </r>
    <r>
      <rPr>
        <sz val="11"/>
        <rFont val="HG丸ｺﾞｼｯｸM-PRO"/>
        <family val="3"/>
        <charset val="128"/>
      </rPr>
      <t>　１学期終業式　洗濯デー</t>
    </r>
    <rPh sb="2" eb="4">
      <t>ニッカ</t>
    </rPh>
    <rPh sb="9" eb="11">
      <t>ガッキ</t>
    </rPh>
    <rPh sb="11" eb="14">
      <t>シュウギョウシキ</t>
    </rPh>
    <rPh sb="15" eb="17">
      <t>センタク</t>
    </rPh>
    <phoneticPr fontId="1"/>
  </si>
  <si>
    <t>PTA小学校部会事業</t>
    <rPh sb="3" eb="6">
      <t>ショウガッコウ</t>
    </rPh>
    <rPh sb="6" eb="8">
      <t>ブカイ</t>
    </rPh>
    <rPh sb="8" eb="10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</si>
</sst>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授&quot;&quot;業&quot;&quot;日&quot;&quot;数&quot;d&quot;日&quot;;@"/>
    <numFmt numFmtId="177" formatCode="&quot;在&quot;&quot;校&quot;&quot;生&quot;&quot;授&quot;&quot;業&quot;&quot;日&quot;&quot;数&quot;d&quot;日&quot;;@"/>
    <numFmt numFmtId="178" formatCode="&quot;卒&quot;&quot;業&quot;&quot;生&quot;&quot;授&quot;&quot;業&quot;&quot;日&quot;&quot;数&quot;d&quot;日&quot;;@"/>
    <numFmt numFmtId="179" formatCode="&quot;１&quot;&quot;年&quot;&quot;生&quot;\ \ \ \ \ &quot;授&quot;&quot;業&quot;&quot;日&quot;&quot;数&quot;d&quot;日&quot;;@"/>
    <numFmt numFmtId="180" formatCode="&quot;２&quot;&quot;～&quot;&quot;６&quot;&quot;年&quot;&quot;生&quot;\ \ \ \ \ &quot;授&quot;&quot;業&quot;&quot;日&quot;&quot;数&quot;d&quot;日&quot;;@"/>
    <numFmt numFmtId="181" formatCode="&quot;２&quot;&quot;～&quot;&quot;５&quot;&quot;年&quot;&quot;生     &quot;###&quot;日&quot;"/>
    <numFmt numFmtId="182" formatCode="&quot;１&quot;&quot;年&quot;&quot;生&quot;\ \ \ \ \ \ \ \ \ \ \ ###&quot;日&quot;"/>
    <numFmt numFmtId="183" formatCode="\ \ \ \ \ \ \ \ \ \ \ \ \ \ \ \ \ \ \ \ \ \ ###&quot;日&quot;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206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48"/>
      <color rgb="FF00B050"/>
      <name val="AR P悠々ゴシック体E"/>
      <family val="3"/>
      <charset val="128"/>
    </font>
    <font>
      <b/>
      <sz val="26"/>
      <color theme="4" tint="-0.249977111117893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3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4"/>
      <name val="HG丸ｺﾞｼｯｸM-PRO"/>
      <family val="3"/>
      <charset val="128"/>
    </font>
    <font>
      <sz val="11"/>
      <color theme="3" tint="-0.249977111117893"/>
      <name val="HG丸ｺﾞｼｯｸM-PRO"/>
      <family val="3"/>
      <charset val="128"/>
    </font>
    <font>
      <sz val="11"/>
      <color rgb="FF00B05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color rgb="FF7030A0"/>
      <name val="HG丸ｺﾞｼｯｸM-PRO"/>
      <family val="3"/>
      <charset val="128"/>
    </font>
    <font>
      <sz val="9"/>
      <color theme="3"/>
      <name val="HG丸ｺﾞｼｯｸM-PRO"/>
      <family val="3"/>
      <charset val="128"/>
    </font>
    <font>
      <sz val="9"/>
      <color theme="7" tint="-0.49998474074526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rgb="FF002060"/>
      <name val="HG丸ｺﾞｼｯｸM-PRO"/>
      <family val="3"/>
      <charset val="128"/>
    </font>
    <font>
      <u/>
      <sz val="1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5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Fill="1" applyAlignment="1"/>
    <xf numFmtId="0" fontId="0" fillId="0" borderId="0" xfId="0" applyBorder="1" applyAlignme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/>
    <xf numFmtId="0" fontId="8" fillId="0" borderId="8" xfId="0" applyFont="1" applyFill="1" applyBorder="1" applyAlignment="1"/>
    <xf numFmtId="0" fontId="8" fillId="0" borderId="9" xfId="0" applyFont="1" applyFill="1" applyBorder="1" applyAlignment="1"/>
    <xf numFmtId="176" fontId="12" fillId="0" borderId="10" xfId="0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8" fillId="0" borderId="1" xfId="0" applyFont="1" applyBorder="1" applyAlignment="1"/>
    <xf numFmtId="0" fontId="12" fillId="0" borderId="0" xfId="0" applyFont="1" applyBorder="1" applyAlignment="1">
      <alignment shrinkToFit="1"/>
    </xf>
    <xf numFmtId="0" fontId="12" fillId="0" borderId="2" xfId="0" applyFont="1" applyBorder="1" applyAlignment="1">
      <alignment shrinkToFit="1"/>
    </xf>
    <xf numFmtId="176" fontId="12" fillId="0" borderId="9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8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vertical="center" wrapTex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left" vertical="top" wrapText="1" shrinkToFit="1"/>
    </xf>
    <xf numFmtId="0" fontId="4" fillId="0" borderId="17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left" vertical="top" wrapText="1" shrinkToFit="1"/>
    </xf>
    <xf numFmtId="0" fontId="4" fillId="4" borderId="17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left" vertical="top" wrapText="1" shrinkToFit="1"/>
    </xf>
    <xf numFmtId="0" fontId="4" fillId="0" borderId="21" xfId="0" applyFont="1" applyFill="1" applyBorder="1" applyAlignment="1">
      <alignment horizontal="left" vertical="top" wrapText="1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left" vertical="center" wrapText="1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18" fillId="3" borderId="21" xfId="0" applyFont="1" applyFill="1" applyBorder="1" applyAlignment="1">
      <alignment horizontal="left" vertical="top" wrapText="1" shrinkToFit="1"/>
    </xf>
    <xf numFmtId="0" fontId="17" fillId="0" borderId="21" xfId="0" applyFont="1" applyFill="1" applyBorder="1" applyAlignment="1">
      <alignment horizontal="left" vertical="top" wrapText="1" shrinkToFit="1"/>
    </xf>
    <xf numFmtId="0" fontId="18" fillId="3" borderId="18" xfId="0" applyFont="1" applyFill="1" applyBorder="1" applyAlignment="1">
      <alignment horizontal="left" vertical="top" wrapText="1" shrinkToFit="1"/>
    </xf>
    <xf numFmtId="0" fontId="18" fillId="0" borderId="21" xfId="0" applyFont="1" applyFill="1" applyBorder="1" applyAlignment="1">
      <alignment horizontal="left" vertical="top" wrapText="1" shrinkToFit="1"/>
    </xf>
    <xf numFmtId="0" fontId="4" fillId="3" borderId="18" xfId="0" applyFont="1" applyFill="1" applyBorder="1" applyAlignment="1">
      <alignment horizontal="left" vertical="top" wrapText="1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left" vertical="top" wrapText="1" shrinkToFit="1"/>
    </xf>
    <xf numFmtId="0" fontId="18" fillId="0" borderId="18" xfId="0" applyFont="1" applyFill="1" applyBorder="1" applyAlignment="1">
      <alignment horizontal="left" vertical="top" wrapText="1" shrinkToFit="1"/>
    </xf>
    <xf numFmtId="0" fontId="4" fillId="5" borderId="17" xfId="0" applyFont="1" applyFill="1" applyBorder="1" applyAlignment="1">
      <alignment horizontal="center" vertical="center" shrinkToFit="1"/>
    </xf>
    <xf numFmtId="0" fontId="4" fillId="5" borderId="14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top" wrapText="1" shrinkToFit="1"/>
    </xf>
    <xf numFmtId="0" fontId="18" fillId="0" borderId="18" xfId="0" applyFont="1" applyFill="1" applyBorder="1" applyAlignment="1">
      <alignment horizontal="left" vertical="center" wrapText="1" shrinkToFit="1"/>
    </xf>
    <xf numFmtId="0" fontId="18" fillId="3" borderId="18" xfId="0" applyFont="1" applyFill="1" applyBorder="1" applyAlignment="1">
      <alignment horizontal="left" vertical="center" wrapText="1" shrinkToFit="1"/>
    </xf>
    <xf numFmtId="0" fontId="4" fillId="4" borderId="13" xfId="0" applyFont="1" applyFill="1" applyBorder="1" applyAlignment="1">
      <alignment horizontal="center" vertical="center" shrinkToFit="1"/>
    </xf>
    <xf numFmtId="0" fontId="17" fillId="5" borderId="14" xfId="0" applyFont="1" applyFill="1" applyBorder="1" applyAlignment="1">
      <alignment horizontal="left" vertical="top" wrapText="1" shrinkToFit="1"/>
    </xf>
    <xf numFmtId="0" fontId="4" fillId="4" borderId="18" xfId="0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vertical="top"/>
    </xf>
    <xf numFmtId="0" fontId="11" fillId="0" borderId="18" xfId="0" applyFont="1" applyFill="1" applyBorder="1" applyAlignment="1">
      <alignment horizontal="left" vertical="top" wrapText="1" shrinkToFit="1"/>
    </xf>
    <xf numFmtId="0" fontId="18" fillId="3" borderId="14" xfId="0" applyFont="1" applyFill="1" applyBorder="1" applyAlignment="1">
      <alignment horizontal="left" vertical="top" wrapText="1" shrinkToFit="1"/>
    </xf>
    <xf numFmtId="0" fontId="4" fillId="5" borderId="18" xfId="0" applyFont="1" applyFill="1" applyBorder="1" applyAlignment="1">
      <alignment horizontal="left" vertical="top" wrapText="1" shrinkToFit="1"/>
    </xf>
    <xf numFmtId="0" fontId="3" fillId="3" borderId="0" xfId="0" applyFont="1" applyFill="1" applyAlignment="1">
      <alignment vertical="top" wrapText="1"/>
    </xf>
    <xf numFmtId="0" fontId="4" fillId="5" borderId="13" xfId="0" applyFont="1" applyFill="1" applyBorder="1" applyAlignment="1">
      <alignment horizontal="center" vertical="center" shrinkToFit="1"/>
    </xf>
    <xf numFmtId="0" fontId="4" fillId="5" borderId="18" xfId="0" applyFont="1" applyFill="1" applyBorder="1" applyAlignment="1">
      <alignment horizontal="left" vertical="center" wrapText="1" shrinkToFit="1"/>
    </xf>
    <xf numFmtId="0" fontId="18" fillId="5" borderId="18" xfId="0" applyFont="1" applyFill="1" applyBorder="1" applyAlignment="1">
      <alignment horizontal="left" vertical="center" wrapText="1" shrinkToFit="1"/>
    </xf>
    <xf numFmtId="0" fontId="4" fillId="5" borderId="21" xfId="0" applyFont="1" applyFill="1" applyBorder="1" applyAlignment="1">
      <alignment horizontal="left" vertical="top" wrapText="1" shrinkToFit="1"/>
    </xf>
    <xf numFmtId="0" fontId="18" fillId="5" borderId="21" xfId="0" applyFont="1" applyFill="1" applyBorder="1" applyAlignment="1">
      <alignment horizontal="left" vertical="top" wrapText="1" shrinkToFit="1"/>
    </xf>
    <xf numFmtId="0" fontId="19" fillId="0" borderId="18" xfId="0" applyFont="1" applyFill="1" applyBorder="1" applyAlignment="1">
      <alignment horizontal="left" vertical="top" wrapText="1" shrinkToFit="1"/>
    </xf>
    <xf numFmtId="0" fontId="4" fillId="3" borderId="14" xfId="0" applyFont="1" applyFill="1" applyBorder="1" applyAlignment="1">
      <alignment horizontal="left" vertical="top" wrapText="1" shrinkToFit="1"/>
    </xf>
    <xf numFmtId="0" fontId="3" fillId="4" borderId="21" xfId="0" applyFont="1" applyFill="1" applyBorder="1" applyAlignment="1">
      <alignment horizontal="left" vertical="top" wrapText="1" shrinkToFit="1"/>
    </xf>
    <xf numFmtId="0" fontId="4" fillId="3" borderId="21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18" xfId="0" applyFont="1" applyFill="1" applyBorder="1" applyAlignment="1">
      <alignment horizontal="left" vertical="top" wrapText="1" shrinkToFit="1"/>
    </xf>
    <xf numFmtId="0" fontId="21" fillId="0" borderId="21" xfId="0" applyFont="1" applyFill="1" applyBorder="1" applyAlignment="1">
      <alignment horizontal="left" vertical="top" wrapText="1" shrinkToFit="1"/>
    </xf>
    <xf numFmtId="0" fontId="21" fillId="5" borderId="21" xfId="0" applyFont="1" applyFill="1" applyBorder="1" applyAlignment="1">
      <alignment horizontal="left" vertical="top" wrapText="1" shrinkToFit="1"/>
    </xf>
    <xf numFmtId="0" fontId="4" fillId="0" borderId="22" xfId="0" applyFont="1" applyFill="1" applyBorder="1" applyAlignment="1">
      <alignment horizontal="left" vertical="top" wrapText="1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shrinkToFit="1"/>
    </xf>
    <xf numFmtId="0" fontId="12" fillId="0" borderId="3" xfId="0" applyFont="1" applyFill="1" applyBorder="1" applyAlignment="1">
      <alignment horizontal="left" shrinkToFit="1"/>
    </xf>
    <xf numFmtId="0" fontId="23" fillId="0" borderId="18" xfId="0" applyFont="1" applyFill="1" applyBorder="1" applyAlignment="1">
      <alignment horizontal="left" vertical="top" wrapText="1" shrinkToFit="1"/>
    </xf>
    <xf numFmtId="0" fontId="22" fillId="0" borderId="21" xfId="0" applyFont="1" applyFill="1" applyBorder="1" applyAlignment="1">
      <alignment horizontal="left" vertical="top" wrapText="1" shrinkToFit="1"/>
    </xf>
    <xf numFmtId="0" fontId="17" fillId="4" borderId="14" xfId="0" applyFont="1" applyFill="1" applyBorder="1" applyAlignment="1">
      <alignment horizontal="left" vertical="top" wrapText="1" shrinkToFit="1"/>
    </xf>
    <xf numFmtId="0" fontId="12" fillId="0" borderId="18" xfId="0" applyFont="1" applyBorder="1" applyAlignment="1">
      <alignment horizontal="left" vertical="top" wrapTex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left" vertical="top" wrapText="1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top" wrapText="1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left" vertical="top" wrapText="1" shrinkToFit="1"/>
    </xf>
    <xf numFmtId="179" fontId="12" fillId="0" borderId="3" xfId="0" applyNumberFormat="1" applyFont="1" applyFill="1" applyBorder="1" applyAlignment="1">
      <alignment horizontal="right" vertical="center"/>
    </xf>
    <xf numFmtId="180" fontId="12" fillId="0" borderId="10" xfId="0" applyNumberFormat="1" applyFont="1" applyFill="1" applyBorder="1" applyAlignment="1">
      <alignment horizontal="right" vertical="center"/>
    </xf>
    <xf numFmtId="181" fontId="12" fillId="2" borderId="4" xfId="0" applyNumberFormat="1" applyFont="1" applyFill="1" applyBorder="1" applyAlignment="1">
      <alignment horizontal="center" vertical="center" shrinkToFit="1"/>
    </xf>
    <xf numFmtId="182" fontId="12" fillId="2" borderId="3" xfId="0" applyNumberFormat="1" applyFont="1" applyFill="1" applyBorder="1" applyAlignment="1">
      <alignment horizontal="center" vertical="center" shrinkToFit="1"/>
    </xf>
    <xf numFmtId="183" fontId="11" fillId="2" borderId="10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center" vertical="top" shrinkToFit="1"/>
    </xf>
    <xf numFmtId="0" fontId="12" fillId="0" borderId="8" xfId="0" applyFont="1" applyFill="1" applyBorder="1" applyAlignment="1">
      <alignment horizontal="center" shrinkToFit="1"/>
    </xf>
    <xf numFmtId="0" fontId="12" fillId="0" borderId="9" xfId="0" applyFont="1" applyFill="1" applyBorder="1" applyAlignment="1">
      <alignment horizontal="center" shrinkToFi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top" shrinkToFit="1"/>
    </xf>
    <xf numFmtId="0" fontId="12" fillId="0" borderId="2" xfId="0" applyFont="1" applyFill="1" applyBorder="1" applyAlignment="1">
      <alignment horizontal="left" vertical="top" shrinkToFit="1"/>
    </xf>
    <xf numFmtId="0" fontId="12" fillId="0" borderId="5" xfId="0" applyFont="1" applyFill="1" applyBorder="1" applyAlignment="1">
      <alignment horizontal="left" vertical="top" shrinkToFi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left" shrinkToFit="1"/>
    </xf>
    <xf numFmtId="0" fontId="12" fillId="0" borderId="2" xfId="0" applyFont="1" applyFill="1" applyBorder="1" applyAlignment="1">
      <alignment horizontal="left" shrinkToFit="1"/>
    </xf>
    <xf numFmtId="0" fontId="12" fillId="0" borderId="5" xfId="0" applyFont="1" applyFill="1" applyBorder="1" applyAlignment="1">
      <alignment horizontal="left" shrinkToFit="1"/>
    </xf>
    <xf numFmtId="177" fontId="12" fillId="0" borderId="2" xfId="0" applyNumberFormat="1" applyFont="1" applyFill="1" applyBorder="1" applyAlignment="1">
      <alignment horizontal="right" vertical="center" shrinkToFit="1"/>
    </xf>
    <xf numFmtId="177" fontId="12" fillId="0" borderId="5" xfId="0" applyNumberFormat="1" applyFont="1" applyFill="1" applyBorder="1" applyAlignment="1">
      <alignment horizontal="right" vertical="center" shrinkToFit="1"/>
    </xf>
    <xf numFmtId="0" fontId="26" fillId="0" borderId="7" xfId="0" applyFont="1" applyFill="1" applyBorder="1" applyAlignment="1">
      <alignment horizontal="left" vertical="top" shrinkToFit="1"/>
    </xf>
    <xf numFmtId="0" fontId="12" fillId="0" borderId="0" xfId="0" applyFont="1" applyFill="1" applyBorder="1" applyAlignment="1">
      <alignment horizontal="left" vertical="top" shrinkToFit="1"/>
    </xf>
    <xf numFmtId="0" fontId="12" fillId="0" borderId="3" xfId="0" applyFont="1" applyFill="1" applyBorder="1" applyAlignment="1">
      <alignment horizontal="left" vertical="top" shrinkToFi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178" fontId="12" fillId="0" borderId="7" xfId="0" applyNumberFormat="1" applyFont="1" applyFill="1" applyBorder="1" applyAlignment="1">
      <alignment horizontal="right" vertical="center" shrinkToFit="1"/>
    </xf>
    <xf numFmtId="178" fontId="12" fillId="0" borderId="0" xfId="0" applyNumberFormat="1" applyFont="1" applyFill="1" applyBorder="1" applyAlignment="1">
      <alignment horizontal="right" vertical="center" shrinkToFit="1"/>
    </xf>
    <xf numFmtId="178" fontId="12" fillId="0" borderId="3" xfId="0" applyNumberFormat="1" applyFont="1" applyFill="1" applyBorder="1" applyAlignment="1">
      <alignment horizontal="right" vertical="center" shrinkToFit="1"/>
    </xf>
    <xf numFmtId="178" fontId="12" fillId="2" borderId="23" xfId="0" applyNumberFormat="1" applyFont="1" applyFill="1" applyBorder="1" applyAlignment="1">
      <alignment horizontal="center" vertical="center" shrinkToFit="1"/>
    </xf>
    <xf numFmtId="178" fontId="12" fillId="2" borderId="1" xfId="0" applyNumberFormat="1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left" vertical="top" shrinkToFit="1"/>
    </xf>
    <xf numFmtId="0" fontId="11" fillId="0" borderId="7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left" shrinkToFit="1"/>
    </xf>
    <xf numFmtId="0" fontId="12" fillId="0" borderId="0" xfId="0" applyFont="1" applyFill="1" applyBorder="1" applyAlignment="1">
      <alignment horizontal="left" shrinkToFit="1"/>
    </xf>
    <xf numFmtId="0" fontId="12" fillId="0" borderId="3" xfId="0" applyFont="1" applyFill="1" applyBorder="1" applyAlignment="1">
      <alignment horizontal="left" shrinkToFit="1"/>
    </xf>
  </cellXfs>
  <cellStyles count="1">
    <cellStyle name="標準" xfId="0" builtinId="0"/>
  </cellStyles>
  <dxfs count="18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FFCCFF"/>
      <color rgb="FFFFFF99"/>
      <color rgb="FF00FF99"/>
      <color rgb="FFFABF8F"/>
      <color rgb="FFC30DA9"/>
      <color rgb="FFFFCCCC"/>
      <color rgb="FFFFFFCC"/>
      <color rgb="FFFF99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314326</xdr:colOff>
      <xdr:row>0</xdr:row>
      <xdr:rowOff>38100</xdr:rowOff>
    </xdr:from>
    <xdr:to>
      <xdr:col>2</xdr:col>
      <xdr:colOff>1523999</xdr:colOff>
      <xdr:row>1</xdr:row>
      <xdr:rowOff>104775</xdr:rowOff>
    </xdr:to>
    <xdr:pic>
      <xdr:nvPicPr>
        <xdr:cNvPr id="5" name="Picture 1" descr="画像00111ちゃ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6" y="38100"/>
          <a:ext cx="1209673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190500</xdr:colOff>
      <xdr:row>0</xdr:row>
      <xdr:rowOff>0</xdr:rowOff>
    </xdr:from>
    <xdr:to>
      <xdr:col>35</xdr:col>
      <xdr:colOff>828675</xdr:colOff>
      <xdr:row>2</xdr:row>
      <xdr:rowOff>342898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24117300" y="0"/>
          <a:ext cx="5819775" cy="15811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ctr" anchorCtr="0" upright="1"/>
        <a:lstStyle/>
        <a:p>
          <a:pPr algn="ctr" rtl="1">
            <a:lnSpc>
              <a:spcPts val="1000"/>
            </a:lnSpc>
            <a:spcBef>
              <a:spcPts val="600"/>
            </a:spcBef>
            <a:spcAft>
              <a:spcPts val="600"/>
            </a:spcAft>
            <a:defRPr sz="1000"/>
          </a:pPr>
          <a:r>
            <a:rPr lang="ja-JP" altLang="en-US" sz="24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名寄市立智恵文小学校</a:t>
          </a:r>
          <a:endParaRPr lang="ja-JP" altLang="en-US" sz="2800" b="0" i="0" strike="noStrik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 rtl="1">
            <a:lnSpc>
              <a:spcPts val="2000"/>
            </a:lnSpc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〠</a:t>
          </a:r>
          <a:r>
            <a:rPr lang="en-US" altLang="ja-JP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098-2181</a:t>
          </a:r>
          <a:r>
            <a:rPr lang="ja-JP" altLang="en-US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名寄市字智恵文</a:t>
          </a:r>
          <a:r>
            <a:rPr lang="en-US" altLang="ja-JP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lang="ja-JP" altLang="en-US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線南</a:t>
          </a:r>
          <a:r>
            <a:rPr lang="en-US" altLang="ja-JP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番地</a:t>
          </a:r>
        </a:p>
        <a:p>
          <a:pPr algn="ctr" rtl="1">
            <a:lnSpc>
              <a:spcPts val="16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US" altLang="ja-JP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TEL 01654-8-2241</a:t>
          </a:r>
        </a:p>
        <a:p>
          <a:pPr algn="ctr" rtl="1">
            <a:lnSpc>
              <a:spcPts val="1000"/>
            </a:lnSpc>
            <a:spcBef>
              <a:spcPts val="600"/>
            </a:spcBef>
            <a:spcAft>
              <a:spcPts val="600"/>
            </a:spcAft>
            <a:defRPr sz="1000"/>
          </a:pPr>
          <a:r>
            <a:rPr lang="en-US" altLang="ja-JP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 01654-9-3550</a:t>
          </a:r>
        </a:p>
      </xdr:txBody>
    </xdr:sp>
    <xdr:clientData/>
  </xdr:twoCellAnchor>
  <xdr:oneCellAnchor>
    <xdr:from>
      <xdr:col>20</xdr:col>
      <xdr:colOff>1657350</xdr:colOff>
      <xdr:row>0</xdr:row>
      <xdr:rowOff>76202</xdr:rowOff>
    </xdr:from>
    <xdr:ext cx="5886450" cy="1009649"/>
    <xdr:sp macro="" textlink="">
      <xdr:nvSpPr>
        <xdr:cNvPr id="7" name="対角する 2 つの角を丸めた四角形 6"/>
        <xdr:cNvSpPr/>
      </xdr:nvSpPr>
      <xdr:spPr bwMode="auto">
        <a:xfrm>
          <a:off x="17811750" y="76202"/>
          <a:ext cx="5886450" cy="1009649"/>
        </a:xfrm>
        <a:prstGeom prst="round2DiagRect">
          <a:avLst/>
        </a:prstGeom>
        <a:solidFill>
          <a:srgbClr val="FFFFCC"/>
        </a:solidFill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lIns="18288" tIns="0" rIns="0" bIns="0" rtlCol="0" anchor="b" anchorCtr="1" upright="1">
          <a:noAutofit/>
        </a:bodyPr>
        <a:lstStyle/>
        <a:p>
          <a:pPr algn="ctr"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20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AR P楷書体M" pitchFamily="50" charset="-128"/>
              <a:ea typeface="AR P楷書体M" pitchFamily="50" charset="-128"/>
            </a:rPr>
            <a:t> </a:t>
          </a:r>
          <a:r>
            <a:rPr kumimoji="1" lang="ja-JP" altLang="en-US" sz="2400" b="1" i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AR P楷書体M" pitchFamily="50" charset="-128"/>
              <a:ea typeface="AR P楷書体M" pitchFamily="50" charset="-128"/>
            </a:rPr>
            <a:t>教　　育　　目　　標</a:t>
          </a:r>
          <a:r>
            <a:rPr kumimoji="1" lang="ja-JP" altLang="en-US" sz="2000" b="1" i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AR P楷書体M" pitchFamily="50" charset="-128"/>
              <a:ea typeface="AR P楷書体M" pitchFamily="50" charset="-128"/>
            </a:rPr>
            <a:t>　</a:t>
          </a:r>
          <a:endParaRPr kumimoji="1" lang="en-US" altLang="ja-JP" sz="2000" b="1" i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  <a:latin typeface="AR P楷書体M" pitchFamily="50" charset="-128"/>
            <a:ea typeface="AR P楷書体M" pitchFamily="50" charset="-128"/>
          </a:endParaRPr>
        </a:p>
        <a:p>
          <a:pPr algn="ctr">
            <a:lnSpc>
              <a:spcPts val="22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2000" b="1" i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AR P楷書体M" pitchFamily="50" charset="-128"/>
              <a:ea typeface="AR P楷書体M" pitchFamily="50" charset="-128"/>
            </a:rPr>
            <a:t>自ら学び，未来をたくましく生き抜く　智恵文の子</a:t>
          </a:r>
          <a:endParaRPr kumimoji="1" lang="en-US" altLang="ja-JP" sz="2000" b="1" i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  <a:latin typeface="AR P楷書体M" pitchFamily="50" charset="-128"/>
            <a:ea typeface="AR P楷書体M" pitchFamily="50" charset="-128"/>
          </a:endParaRPr>
        </a:p>
        <a:p>
          <a:pPr lvl="0" algn="ctr">
            <a:lnSpc>
              <a:spcPts val="24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2000" b="1" i="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AR P楷書体M" pitchFamily="50" charset="-128"/>
              <a:ea typeface="AR P楷書体M" pitchFamily="50" charset="-128"/>
            </a:rPr>
            <a:t>☆よく考える子　☆思いやりのある子　☆たくましい子</a:t>
          </a:r>
          <a:endParaRPr kumimoji="1" lang="en-US" altLang="ja-JP" sz="2000" b="1" i="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  <a:latin typeface="AR P楷書体M" pitchFamily="50" charset="-128"/>
            <a:ea typeface="AR P楷書体M" pitchFamily="50" charset="-128"/>
          </a:endParaRPr>
        </a:p>
      </xdr:txBody>
    </xdr:sp>
    <xdr:clientData/>
  </xdr:oneCellAnchor>
  <xdr:twoCellAnchor>
    <xdr:from>
      <xdr:col>35</xdr:col>
      <xdr:colOff>552451</xdr:colOff>
      <xdr:row>0</xdr:row>
      <xdr:rowOff>123825</xdr:rowOff>
    </xdr:from>
    <xdr:to>
      <xdr:col>35</xdr:col>
      <xdr:colOff>1905001</xdr:colOff>
      <xdr:row>0</xdr:row>
      <xdr:rowOff>552450</xdr:rowOff>
    </xdr:to>
    <xdr:sp macro="" textlink="">
      <xdr:nvSpPr>
        <xdr:cNvPr id="2" name="テキスト ボックス 1"/>
        <xdr:cNvSpPr txBox="1"/>
      </xdr:nvSpPr>
      <xdr:spPr>
        <a:xfrm>
          <a:off x="29422726" y="123825"/>
          <a:ext cx="1352550" cy="4286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AR P丸ゴシック体E" pitchFamily="50" charset="-128"/>
              <a:ea typeface="AR P丸ゴシック体E" pitchFamily="50" charset="-128"/>
            </a:rPr>
            <a:t>教職員用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T44"/>
  <sheetViews>
    <sheetView tabSelected="1" view="pageBreakPreview" topLeftCell="W31" zoomScaleNormal="100" zoomScaleSheetLayoutView="100" workbookViewId="0">
      <selection activeCell="AE36" sqref="AE36:AG36"/>
    </sheetView>
  </sheetViews>
  <sheetFormatPr defaultRowHeight="13.5"/>
  <cols>
    <col min="1" max="2" width="3.625" style="25" customWidth="1"/>
    <col min="3" max="3" width="26.875" style="10" customWidth="1"/>
    <col min="4" max="5" width="3.625" style="25" customWidth="1"/>
    <col min="6" max="6" width="26.5" style="10" customWidth="1"/>
    <col min="7" max="8" width="3.625" style="25" customWidth="1"/>
    <col min="9" max="9" width="26.5" style="10" customWidth="1"/>
    <col min="10" max="11" width="3.625" style="25" customWidth="1"/>
    <col min="12" max="12" width="26.5" style="10" customWidth="1"/>
    <col min="13" max="14" width="3.625" style="2" customWidth="1"/>
    <col min="15" max="15" width="26.5" style="10" customWidth="1"/>
    <col min="16" max="17" width="3.625" style="2" customWidth="1"/>
    <col min="18" max="18" width="26.5" style="10" customWidth="1"/>
    <col min="19" max="20" width="3.625" style="2" customWidth="1"/>
    <col min="21" max="21" width="26.5" style="10" customWidth="1"/>
    <col min="22" max="23" width="3.625" style="2" customWidth="1"/>
    <col min="24" max="24" width="26.5" style="10" customWidth="1"/>
    <col min="25" max="26" width="3.625" style="2" customWidth="1"/>
    <col min="27" max="27" width="26.5" style="10" customWidth="1"/>
    <col min="28" max="29" width="3.625" style="2" customWidth="1"/>
    <col min="30" max="30" width="26.5" style="10" customWidth="1"/>
    <col min="31" max="32" width="3.625" style="2" customWidth="1"/>
    <col min="33" max="33" width="26.5" style="10" customWidth="1"/>
    <col min="34" max="35" width="3.625" style="2" customWidth="1"/>
    <col min="36" max="36" width="26.5" style="10" customWidth="1"/>
    <col min="37" max="256" width="9" style="2"/>
    <col min="257" max="257" width="2.75" style="2" customWidth="1"/>
    <col min="258" max="258" width="2.375" style="2" customWidth="1"/>
    <col min="259" max="259" width="15.75" style="2" customWidth="1"/>
    <col min="260" max="261" width="2.625" style="2" customWidth="1"/>
    <col min="262" max="262" width="15.625" style="2" customWidth="1"/>
    <col min="263" max="264" width="2.875" style="2" customWidth="1"/>
    <col min="265" max="265" width="15.75" style="2" customWidth="1"/>
    <col min="266" max="266" width="2.75" style="2" customWidth="1"/>
    <col min="267" max="267" width="2.625" style="2" customWidth="1"/>
    <col min="268" max="268" width="15.625" style="2" customWidth="1"/>
    <col min="269" max="270" width="2.75" style="2" customWidth="1"/>
    <col min="271" max="271" width="15.75" style="2" customWidth="1"/>
    <col min="272" max="273" width="2.75" style="2" customWidth="1"/>
    <col min="274" max="274" width="15.75" style="2" customWidth="1"/>
    <col min="275" max="276" width="2.375" style="2" customWidth="1"/>
    <col min="277" max="277" width="15.625" style="2" customWidth="1"/>
    <col min="278" max="278" width="2.375" style="2" customWidth="1"/>
    <col min="279" max="279" width="2.625" style="2" customWidth="1"/>
    <col min="280" max="280" width="15.75" style="2" customWidth="1"/>
    <col min="281" max="281" width="2.625" style="2" customWidth="1"/>
    <col min="282" max="282" width="2.75" style="2" customWidth="1"/>
    <col min="283" max="283" width="15.625" style="2" customWidth="1"/>
    <col min="284" max="284" width="2.25" style="2" customWidth="1"/>
    <col min="285" max="285" width="2.375" style="2" customWidth="1"/>
    <col min="286" max="286" width="15.625" style="2" customWidth="1"/>
    <col min="287" max="288" width="2.625" style="2" customWidth="1"/>
    <col min="289" max="289" width="15.625" style="2" customWidth="1"/>
    <col min="290" max="291" width="2.75" style="2" customWidth="1"/>
    <col min="292" max="292" width="15.625" style="2" customWidth="1"/>
    <col min="293" max="512" width="9" style="2"/>
    <col min="513" max="513" width="2.75" style="2" customWidth="1"/>
    <col min="514" max="514" width="2.375" style="2" customWidth="1"/>
    <col min="515" max="515" width="15.75" style="2" customWidth="1"/>
    <col min="516" max="517" width="2.625" style="2" customWidth="1"/>
    <col min="518" max="518" width="15.625" style="2" customWidth="1"/>
    <col min="519" max="520" width="2.875" style="2" customWidth="1"/>
    <col min="521" max="521" width="15.75" style="2" customWidth="1"/>
    <col min="522" max="522" width="2.75" style="2" customWidth="1"/>
    <col min="523" max="523" width="2.625" style="2" customWidth="1"/>
    <col min="524" max="524" width="15.625" style="2" customWidth="1"/>
    <col min="525" max="526" width="2.75" style="2" customWidth="1"/>
    <col min="527" max="527" width="15.75" style="2" customWidth="1"/>
    <col min="528" max="529" width="2.75" style="2" customWidth="1"/>
    <col min="530" max="530" width="15.75" style="2" customWidth="1"/>
    <col min="531" max="532" width="2.375" style="2" customWidth="1"/>
    <col min="533" max="533" width="15.625" style="2" customWidth="1"/>
    <col min="534" max="534" width="2.375" style="2" customWidth="1"/>
    <col min="535" max="535" width="2.625" style="2" customWidth="1"/>
    <col min="536" max="536" width="15.75" style="2" customWidth="1"/>
    <col min="537" max="537" width="2.625" style="2" customWidth="1"/>
    <col min="538" max="538" width="2.75" style="2" customWidth="1"/>
    <col min="539" max="539" width="15.625" style="2" customWidth="1"/>
    <col min="540" max="540" width="2.25" style="2" customWidth="1"/>
    <col min="541" max="541" width="2.375" style="2" customWidth="1"/>
    <col min="542" max="542" width="15.625" style="2" customWidth="1"/>
    <col min="543" max="544" width="2.625" style="2" customWidth="1"/>
    <col min="545" max="545" width="15.625" style="2" customWidth="1"/>
    <col min="546" max="547" width="2.75" style="2" customWidth="1"/>
    <col min="548" max="548" width="15.625" style="2" customWidth="1"/>
    <col min="549" max="768" width="9" style="2"/>
    <col min="769" max="769" width="2.75" style="2" customWidth="1"/>
    <col min="770" max="770" width="2.375" style="2" customWidth="1"/>
    <col min="771" max="771" width="15.75" style="2" customWidth="1"/>
    <col min="772" max="773" width="2.625" style="2" customWidth="1"/>
    <col min="774" max="774" width="15.625" style="2" customWidth="1"/>
    <col min="775" max="776" width="2.875" style="2" customWidth="1"/>
    <col min="777" max="777" width="15.75" style="2" customWidth="1"/>
    <col min="778" max="778" width="2.75" style="2" customWidth="1"/>
    <col min="779" max="779" width="2.625" style="2" customWidth="1"/>
    <col min="780" max="780" width="15.625" style="2" customWidth="1"/>
    <col min="781" max="782" width="2.75" style="2" customWidth="1"/>
    <col min="783" max="783" width="15.75" style="2" customWidth="1"/>
    <col min="784" max="785" width="2.75" style="2" customWidth="1"/>
    <col min="786" max="786" width="15.75" style="2" customWidth="1"/>
    <col min="787" max="788" width="2.375" style="2" customWidth="1"/>
    <col min="789" max="789" width="15.625" style="2" customWidth="1"/>
    <col min="790" max="790" width="2.375" style="2" customWidth="1"/>
    <col min="791" max="791" width="2.625" style="2" customWidth="1"/>
    <col min="792" max="792" width="15.75" style="2" customWidth="1"/>
    <col min="793" max="793" width="2.625" style="2" customWidth="1"/>
    <col min="794" max="794" width="2.75" style="2" customWidth="1"/>
    <col min="795" max="795" width="15.625" style="2" customWidth="1"/>
    <col min="796" max="796" width="2.25" style="2" customWidth="1"/>
    <col min="797" max="797" width="2.375" style="2" customWidth="1"/>
    <col min="798" max="798" width="15.625" style="2" customWidth="1"/>
    <col min="799" max="800" width="2.625" style="2" customWidth="1"/>
    <col min="801" max="801" width="15.625" style="2" customWidth="1"/>
    <col min="802" max="803" width="2.75" style="2" customWidth="1"/>
    <col min="804" max="804" width="15.625" style="2" customWidth="1"/>
    <col min="805" max="1024" width="9" style="2"/>
    <col min="1025" max="1025" width="2.75" style="2" customWidth="1"/>
    <col min="1026" max="1026" width="2.375" style="2" customWidth="1"/>
    <col min="1027" max="1027" width="15.75" style="2" customWidth="1"/>
    <col min="1028" max="1029" width="2.625" style="2" customWidth="1"/>
    <col min="1030" max="1030" width="15.625" style="2" customWidth="1"/>
    <col min="1031" max="1032" width="2.875" style="2" customWidth="1"/>
    <col min="1033" max="1033" width="15.75" style="2" customWidth="1"/>
    <col min="1034" max="1034" width="2.75" style="2" customWidth="1"/>
    <col min="1035" max="1035" width="2.625" style="2" customWidth="1"/>
    <col min="1036" max="1036" width="15.625" style="2" customWidth="1"/>
    <col min="1037" max="1038" width="2.75" style="2" customWidth="1"/>
    <col min="1039" max="1039" width="15.75" style="2" customWidth="1"/>
    <col min="1040" max="1041" width="2.75" style="2" customWidth="1"/>
    <col min="1042" max="1042" width="15.75" style="2" customWidth="1"/>
    <col min="1043" max="1044" width="2.375" style="2" customWidth="1"/>
    <col min="1045" max="1045" width="15.625" style="2" customWidth="1"/>
    <col min="1046" max="1046" width="2.375" style="2" customWidth="1"/>
    <col min="1047" max="1047" width="2.625" style="2" customWidth="1"/>
    <col min="1048" max="1048" width="15.75" style="2" customWidth="1"/>
    <col min="1049" max="1049" width="2.625" style="2" customWidth="1"/>
    <col min="1050" max="1050" width="2.75" style="2" customWidth="1"/>
    <col min="1051" max="1051" width="15.625" style="2" customWidth="1"/>
    <col min="1052" max="1052" width="2.25" style="2" customWidth="1"/>
    <col min="1053" max="1053" width="2.375" style="2" customWidth="1"/>
    <col min="1054" max="1054" width="15.625" style="2" customWidth="1"/>
    <col min="1055" max="1056" width="2.625" style="2" customWidth="1"/>
    <col min="1057" max="1057" width="15.625" style="2" customWidth="1"/>
    <col min="1058" max="1059" width="2.75" style="2" customWidth="1"/>
    <col min="1060" max="1060" width="15.625" style="2" customWidth="1"/>
    <col min="1061" max="1280" width="9" style="2"/>
    <col min="1281" max="1281" width="2.75" style="2" customWidth="1"/>
    <col min="1282" max="1282" width="2.375" style="2" customWidth="1"/>
    <col min="1283" max="1283" width="15.75" style="2" customWidth="1"/>
    <col min="1284" max="1285" width="2.625" style="2" customWidth="1"/>
    <col min="1286" max="1286" width="15.625" style="2" customWidth="1"/>
    <col min="1287" max="1288" width="2.875" style="2" customWidth="1"/>
    <col min="1289" max="1289" width="15.75" style="2" customWidth="1"/>
    <col min="1290" max="1290" width="2.75" style="2" customWidth="1"/>
    <col min="1291" max="1291" width="2.625" style="2" customWidth="1"/>
    <col min="1292" max="1292" width="15.625" style="2" customWidth="1"/>
    <col min="1293" max="1294" width="2.75" style="2" customWidth="1"/>
    <col min="1295" max="1295" width="15.75" style="2" customWidth="1"/>
    <col min="1296" max="1297" width="2.75" style="2" customWidth="1"/>
    <col min="1298" max="1298" width="15.75" style="2" customWidth="1"/>
    <col min="1299" max="1300" width="2.375" style="2" customWidth="1"/>
    <col min="1301" max="1301" width="15.625" style="2" customWidth="1"/>
    <col min="1302" max="1302" width="2.375" style="2" customWidth="1"/>
    <col min="1303" max="1303" width="2.625" style="2" customWidth="1"/>
    <col min="1304" max="1304" width="15.75" style="2" customWidth="1"/>
    <col min="1305" max="1305" width="2.625" style="2" customWidth="1"/>
    <col min="1306" max="1306" width="2.75" style="2" customWidth="1"/>
    <col min="1307" max="1307" width="15.625" style="2" customWidth="1"/>
    <col min="1308" max="1308" width="2.25" style="2" customWidth="1"/>
    <col min="1309" max="1309" width="2.375" style="2" customWidth="1"/>
    <col min="1310" max="1310" width="15.625" style="2" customWidth="1"/>
    <col min="1311" max="1312" width="2.625" style="2" customWidth="1"/>
    <col min="1313" max="1313" width="15.625" style="2" customWidth="1"/>
    <col min="1314" max="1315" width="2.75" style="2" customWidth="1"/>
    <col min="1316" max="1316" width="15.625" style="2" customWidth="1"/>
    <col min="1317" max="1536" width="9" style="2"/>
    <col min="1537" max="1537" width="2.75" style="2" customWidth="1"/>
    <col min="1538" max="1538" width="2.375" style="2" customWidth="1"/>
    <col min="1539" max="1539" width="15.75" style="2" customWidth="1"/>
    <col min="1540" max="1541" width="2.625" style="2" customWidth="1"/>
    <col min="1542" max="1542" width="15.625" style="2" customWidth="1"/>
    <col min="1543" max="1544" width="2.875" style="2" customWidth="1"/>
    <col min="1545" max="1545" width="15.75" style="2" customWidth="1"/>
    <col min="1546" max="1546" width="2.75" style="2" customWidth="1"/>
    <col min="1547" max="1547" width="2.625" style="2" customWidth="1"/>
    <col min="1548" max="1548" width="15.625" style="2" customWidth="1"/>
    <col min="1549" max="1550" width="2.75" style="2" customWidth="1"/>
    <col min="1551" max="1551" width="15.75" style="2" customWidth="1"/>
    <col min="1552" max="1553" width="2.75" style="2" customWidth="1"/>
    <col min="1554" max="1554" width="15.75" style="2" customWidth="1"/>
    <col min="1555" max="1556" width="2.375" style="2" customWidth="1"/>
    <col min="1557" max="1557" width="15.625" style="2" customWidth="1"/>
    <col min="1558" max="1558" width="2.375" style="2" customWidth="1"/>
    <col min="1559" max="1559" width="2.625" style="2" customWidth="1"/>
    <col min="1560" max="1560" width="15.75" style="2" customWidth="1"/>
    <col min="1561" max="1561" width="2.625" style="2" customWidth="1"/>
    <col min="1562" max="1562" width="2.75" style="2" customWidth="1"/>
    <col min="1563" max="1563" width="15.625" style="2" customWidth="1"/>
    <col min="1564" max="1564" width="2.25" style="2" customWidth="1"/>
    <col min="1565" max="1565" width="2.375" style="2" customWidth="1"/>
    <col min="1566" max="1566" width="15.625" style="2" customWidth="1"/>
    <col min="1567" max="1568" width="2.625" style="2" customWidth="1"/>
    <col min="1569" max="1569" width="15.625" style="2" customWidth="1"/>
    <col min="1570" max="1571" width="2.75" style="2" customWidth="1"/>
    <col min="1572" max="1572" width="15.625" style="2" customWidth="1"/>
    <col min="1573" max="1792" width="9" style="2"/>
    <col min="1793" max="1793" width="2.75" style="2" customWidth="1"/>
    <col min="1794" max="1794" width="2.375" style="2" customWidth="1"/>
    <col min="1795" max="1795" width="15.75" style="2" customWidth="1"/>
    <col min="1796" max="1797" width="2.625" style="2" customWidth="1"/>
    <col min="1798" max="1798" width="15.625" style="2" customWidth="1"/>
    <col min="1799" max="1800" width="2.875" style="2" customWidth="1"/>
    <col min="1801" max="1801" width="15.75" style="2" customWidth="1"/>
    <col min="1802" max="1802" width="2.75" style="2" customWidth="1"/>
    <col min="1803" max="1803" width="2.625" style="2" customWidth="1"/>
    <col min="1804" max="1804" width="15.625" style="2" customWidth="1"/>
    <col min="1805" max="1806" width="2.75" style="2" customWidth="1"/>
    <col min="1807" max="1807" width="15.75" style="2" customWidth="1"/>
    <col min="1808" max="1809" width="2.75" style="2" customWidth="1"/>
    <col min="1810" max="1810" width="15.75" style="2" customWidth="1"/>
    <col min="1811" max="1812" width="2.375" style="2" customWidth="1"/>
    <col min="1813" max="1813" width="15.625" style="2" customWidth="1"/>
    <col min="1814" max="1814" width="2.375" style="2" customWidth="1"/>
    <col min="1815" max="1815" width="2.625" style="2" customWidth="1"/>
    <col min="1816" max="1816" width="15.75" style="2" customWidth="1"/>
    <col min="1817" max="1817" width="2.625" style="2" customWidth="1"/>
    <col min="1818" max="1818" width="2.75" style="2" customWidth="1"/>
    <col min="1819" max="1819" width="15.625" style="2" customWidth="1"/>
    <col min="1820" max="1820" width="2.25" style="2" customWidth="1"/>
    <col min="1821" max="1821" width="2.375" style="2" customWidth="1"/>
    <col min="1822" max="1822" width="15.625" style="2" customWidth="1"/>
    <col min="1823" max="1824" width="2.625" style="2" customWidth="1"/>
    <col min="1825" max="1825" width="15.625" style="2" customWidth="1"/>
    <col min="1826" max="1827" width="2.75" style="2" customWidth="1"/>
    <col min="1828" max="1828" width="15.625" style="2" customWidth="1"/>
    <col min="1829" max="2048" width="9" style="2"/>
    <col min="2049" max="2049" width="2.75" style="2" customWidth="1"/>
    <col min="2050" max="2050" width="2.375" style="2" customWidth="1"/>
    <col min="2051" max="2051" width="15.75" style="2" customWidth="1"/>
    <col min="2052" max="2053" width="2.625" style="2" customWidth="1"/>
    <col min="2054" max="2054" width="15.625" style="2" customWidth="1"/>
    <col min="2055" max="2056" width="2.875" style="2" customWidth="1"/>
    <col min="2057" max="2057" width="15.75" style="2" customWidth="1"/>
    <col min="2058" max="2058" width="2.75" style="2" customWidth="1"/>
    <col min="2059" max="2059" width="2.625" style="2" customWidth="1"/>
    <col min="2060" max="2060" width="15.625" style="2" customWidth="1"/>
    <col min="2061" max="2062" width="2.75" style="2" customWidth="1"/>
    <col min="2063" max="2063" width="15.75" style="2" customWidth="1"/>
    <col min="2064" max="2065" width="2.75" style="2" customWidth="1"/>
    <col min="2066" max="2066" width="15.75" style="2" customWidth="1"/>
    <col min="2067" max="2068" width="2.375" style="2" customWidth="1"/>
    <col min="2069" max="2069" width="15.625" style="2" customWidth="1"/>
    <col min="2070" max="2070" width="2.375" style="2" customWidth="1"/>
    <col min="2071" max="2071" width="2.625" style="2" customWidth="1"/>
    <col min="2072" max="2072" width="15.75" style="2" customWidth="1"/>
    <col min="2073" max="2073" width="2.625" style="2" customWidth="1"/>
    <col min="2074" max="2074" width="2.75" style="2" customWidth="1"/>
    <col min="2075" max="2075" width="15.625" style="2" customWidth="1"/>
    <col min="2076" max="2076" width="2.25" style="2" customWidth="1"/>
    <col min="2077" max="2077" width="2.375" style="2" customWidth="1"/>
    <col min="2078" max="2078" width="15.625" style="2" customWidth="1"/>
    <col min="2079" max="2080" width="2.625" style="2" customWidth="1"/>
    <col min="2081" max="2081" width="15.625" style="2" customWidth="1"/>
    <col min="2082" max="2083" width="2.75" style="2" customWidth="1"/>
    <col min="2084" max="2084" width="15.625" style="2" customWidth="1"/>
    <col min="2085" max="2304" width="9" style="2"/>
    <col min="2305" max="2305" width="2.75" style="2" customWidth="1"/>
    <col min="2306" max="2306" width="2.375" style="2" customWidth="1"/>
    <col min="2307" max="2307" width="15.75" style="2" customWidth="1"/>
    <col min="2308" max="2309" width="2.625" style="2" customWidth="1"/>
    <col min="2310" max="2310" width="15.625" style="2" customWidth="1"/>
    <col min="2311" max="2312" width="2.875" style="2" customWidth="1"/>
    <col min="2313" max="2313" width="15.75" style="2" customWidth="1"/>
    <col min="2314" max="2314" width="2.75" style="2" customWidth="1"/>
    <col min="2315" max="2315" width="2.625" style="2" customWidth="1"/>
    <col min="2316" max="2316" width="15.625" style="2" customWidth="1"/>
    <col min="2317" max="2318" width="2.75" style="2" customWidth="1"/>
    <col min="2319" max="2319" width="15.75" style="2" customWidth="1"/>
    <col min="2320" max="2321" width="2.75" style="2" customWidth="1"/>
    <col min="2322" max="2322" width="15.75" style="2" customWidth="1"/>
    <col min="2323" max="2324" width="2.375" style="2" customWidth="1"/>
    <col min="2325" max="2325" width="15.625" style="2" customWidth="1"/>
    <col min="2326" max="2326" width="2.375" style="2" customWidth="1"/>
    <col min="2327" max="2327" width="2.625" style="2" customWidth="1"/>
    <col min="2328" max="2328" width="15.75" style="2" customWidth="1"/>
    <col min="2329" max="2329" width="2.625" style="2" customWidth="1"/>
    <col min="2330" max="2330" width="2.75" style="2" customWidth="1"/>
    <col min="2331" max="2331" width="15.625" style="2" customWidth="1"/>
    <col min="2332" max="2332" width="2.25" style="2" customWidth="1"/>
    <col min="2333" max="2333" width="2.375" style="2" customWidth="1"/>
    <col min="2334" max="2334" width="15.625" style="2" customWidth="1"/>
    <col min="2335" max="2336" width="2.625" style="2" customWidth="1"/>
    <col min="2337" max="2337" width="15.625" style="2" customWidth="1"/>
    <col min="2338" max="2339" width="2.75" style="2" customWidth="1"/>
    <col min="2340" max="2340" width="15.625" style="2" customWidth="1"/>
    <col min="2341" max="2560" width="9" style="2"/>
    <col min="2561" max="2561" width="2.75" style="2" customWidth="1"/>
    <col min="2562" max="2562" width="2.375" style="2" customWidth="1"/>
    <col min="2563" max="2563" width="15.75" style="2" customWidth="1"/>
    <col min="2564" max="2565" width="2.625" style="2" customWidth="1"/>
    <col min="2566" max="2566" width="15.625" style="2" customWidth="1"/>
    <col min="2567" max="2568" width="2.875" style="2" customWidth="1"/>
    <col min="2569" max="2569" width="15.75" style="2" customWidth="1"/>
    <col min="2570" max="2570" width="2.75" style="2" customWidth="1"/>
    <col min="2571" max="2571" width="2.625" style="2" customWidth="1"/>
    <col min="2572" max="2572" width="15.625" style="2" customWidth="1"/>
    <col min="2573" max="2574" width="2.75" style="2" customWidth="1"/>
    <col min="2575" max="2575" width="15.75" style="2" customWidth="1"/>
    <col min="2576" max="2577" width="2.75" style="2" customWidth="1"/>
    <col min="2578" max="2578" width="15.75" style="2" customWidth="1"/>
    <col min="2579" max="2580" width="2.375" style="2" customWidth="1"/>
    <col min="2581" max="2581" width="15.625" style="2" customWidth="1"/>
    <col min="2582" max="2582" width="2.375" style="2" customWidth="1"/>
    <col min="2583" max="2583" width="2.625" style="2" customWidth="1"/>
    <col min="2584" max="2584" width="15.75" style="2" customWidth="1"/>
    <col min="2585" max="2585" width="2.625" style="2" customWidth="1"/>
    <col min="2586" max="2586" width="2.75" style="2" customWidth="1"/>
    <col min="2587" max="2587" width="15.625" style="2" customWidth="1"/>
    <col min="2588" max="2588" width="2.25" style="2" customWidth="1"/>
    <col min="2589" max="2589" width="2.375" style="2" customWidth="1"/>
    <col min="2590" max="2590" width="15.625" style="2" customWidth="1"/>
    <col min="2591" max="2592" width="2.625" style="2" customWidth="1"/>
    <col min="2593" max="2593" width="15.625" style="2" customWidth="1"/>
    <col min="2594" max="2595" width="2.75" style="2" customWidth="1"/>
    <col min="2596" max="2596" width="15.625" style="2" customWidth="1"/>
    <col min="2597" max="2816" width="9" style="2"/>
    <col min="2817" max="2817" width="2.75" style="2" customWidth="1"/>
    <col min="2818" max="2818" width="2.375" style="2" customWidth="1"/>
    <col min="2819" max="2819" width="15.75" style="2" customWidth="1"/>
    <col min="2820" max="2821" width="2.625" style="2" customWidth="1"/>
    <col min="2822" max="2822" width="15.625" style="2" customWidth="1"/>
    <col min="2823" max="2824" width="2.875" style="2" customWidth="1"/>
    <col min="2825" max="2825" width="15.75" style="2" customWidth="1"/>
    <col min="2826" max="2826" width="2.75" style="2" customWidth="1"/>
    <col min="2827" max="2827" width="2.625" style="2" customWidth="1"/>
    <col min="2828" max="2828" width="15.625" style="2" customWidth="1"/>
    <col min="2829" max="2830" width="2.75" style="2" customWidth="1"/>
    <col min="2831" max="2831" width="15.75" style="2" customWidth="1"/>
    <col min="2832" max="2833" width="2.75" style="2" customWidth="1"/>
    <col min="2834" max="2834" width="15.75" style="2" customWidth="1"/>
    <col min="2835" max="2836" width="2.375" style="2" customWidth="1"/>
    <col min="2837" max="2837" width="15.625" style="2" customWidth="1"/>
    <col min="2838" max="2838" width="2.375" style="2" customWidth="1"/>
    <col min="2839" max="2839" width="2.625" style="2" customWidth="1"/>
    <col min="2840" max="2840" width="15.75" style="2" customWidth="1"/>
    <col min="2841" max="2841" width="2.625" style="2" customWidth="1"/>
    <col min="2842" max="2842" width="2.75" style="2" customWidth="1"/>
    <col min="2843" max="2843" width="15.625" style="2" customWidth="1"/>
    <col min="2844" max="2844" width="2.25" style="2" customWidth="1"/>
    <col min="2845" max="2845" width="2.375" style="2" customWidth="1"/>
    <col min="2846" max="2846" width="15.625" style="2" customWidth="1"/>
    <col min="2847" max="2848" width="2.625" style="2" customWidth="1"/>
    <col min="2849" max="2849" width="15.625" style="2" customWidth="1"/>
    <col min="2850" max="2851" width="2.75" style="2" customWidth="1"/>
    <col min="2852" max="2852" width="15.625" style="2" customWidth="1"/>
    <col min="2853" max="3072" width="9" style="2"/>
    <col min="3073" max="3073" width="2.75" style="2" customWidth="1"/>
    <col min="3074" max="3074" width="2.375" style="2" customWidth="1"/>
    <col min="3075" max="3075" width="15.75" style="2" customWidth="1"/>
    <col min="3076" max="3077" width="2.625" style="2" customWidth="1"/>
    <col min="3078" max="3078" width="15.625" style="2" customWidth="1"/>
    <col min="3079" max="3080" width="2.875" style="2" customWidth="1"/>
    <col min="3081" max="3081" width="15.75" style="2" customWidth="1"/>
    <col min="3082" max="3082" width="2.75" style="2" customWidth="1"/>
    <col min="3083" max="3083" width="2.625" style="2" customWidth="1"/>
    <col min="3084" max="3084" width="15.625" style="2" customWidth="1"/>
    <col min="3085" max="3086" width="2.75" style="2" customWidth="1"/>
    <col min="3087" max="3087" width="15.75" style="2" customWidth="1"/>
    <col min="3088" max="3089" width="2.75" style="2" customWidth="1"/>
    <col min="3090" max="3090" width="15.75" style="2" customWidth="1"/>
    <col min="3091" max="3092" width="2.375" style="2" customWidth="1"/>
    <col min="3093" max="3093" width="15.625" style="2" customWidth="1"/>
    <col min="3094" max="3094" width="2.375" style="2" customWidth="1"/>
    <col min="3095" max="3095" width="2.625" style="2" customWidth="1"/>
    <col min="3096" max="3096" width="15.75" style="2" customWidth="1"/>
    <col min="3097" max="3097" width="2.625" style="2" customWidth="1"/>
    <col min="3098" max="3098" width="2.75" style="2" customWidth="1"/>
    <col min="3099" max="3099" width="15.625" style="2" customWidth="1"/>
    <col min="3100" max="3100" width="2.25" style="2" customWidth="1"/>
    <col min="3101" max="3101" width="2.375" style="2" customWidth="1"/>
    <col min="3102" max="3102" width="15.625" style="2" customWidth="1"/>
    <col min="3103" max="3104" width="2.625" style="2" customWidth="1"/>
    <col min="3105" max="3105" width="15.625" style="2" customWidth="1"/>
    <col min="3106" max="3107" width="2.75" style="2" customWidth="1"/>
    <col min="3108" max="3108" width="15.625" style="2" customWidth="1"/>
    <col min="3109" max="3328" width="9" style="2"/>
    <col min="3329" max="3329" width="2.75" style="2" customWidth="1"/>
    <col min="3330" max="3330" width="2.375" style="2" customWidth="1"/>
    <col min="3331" max="3331" width="15.75" style="2" customWidth="1"/>
    <col min="3332" max="3333" width="2.625" style="2" customWidth="1"/>
    <col min="3334" max="3334" width="15.625" style="2" customWidth="1"/>
    <col min="3335" max="3336" width="2.875" style="2" customWidth="1"/>
    <col min="3337" max="3337" width="15.75" style="2" customWidth="1"/>
    <col min="3338" max="3338" width="2.75" style="2" customWidth="1"/>
    <col min="3339" max="3339" width="2.625" style="2" customWidth="1"/>
    <col min="3340" max="3340" width="15.625" style="2" customWidth="1"/>
    <col min="3341" max="3342" width="2.75" style="2" customWidth="1"/>
    <col min="3343" max="3343" width="15.75" style="2" customWidth="1"/>
    <col min="3344" max="3345" width="2.75" style="2" customWidth="1"/>
    <col min="3346" max="3346" width="15.75" style="2" customWidth="1"/>
    <col min="3347" max="3348" width="2.375" style="2" customWidth="1"/>
    <col min="3349" max="3349" width="15.625" style="2" customWidth="1"/>
    <col min="3350" max="3350" width="2.375" style="2" customWidth="1"/>
    <col min="3351" max="3351" width="2.625" style="2" customWidth="1"/>
    <col min="3352" max="3352" width="15.75" style="2" customWidth="1"/>
    <col min="3353" max="3353" width="2.625" style="2" customWidth="1"/>
    <col min="3354" max="3354" width="2.75" style="2" customWidth="1"/>
    <col min="3355" max="3355" width="15.625" style="2" customWidth="1"/>
    <col min="3356" max="3356" width="2.25" style="2" customWidth="1"/>
    <col min="3357" max="3357" width="2.375" style="2" customWidth="1"/>
    <col min="3358" max="3358" width="15.625" style="2" customWidth="1"/>
    <col min="3359" max="3360" width="2.625" style="2" customWidth="1"/>
    <col min="3361" max="3361" width="15.625" style="2" customWidth="1"/>
    <col min="3362" max="3363" width="2.75" style="2" customWidth="1"/>
    <col min="3364" max="3364" width="15.625" style="2" customWidth="1"/>
    <col min="3365" max="3584" width="9" style="2"/>
    <col min="3585" max="3585" width="2.75" style="2" customWidth="1"/>
    <col min="3586" max="3586" width="2.375" style="2" customWidth="1"/>
    <col min="3587" max="3587" width="15.75" style="2" customWidth="1"/>
    <col min="3588" max="3589" width="2.625" style="2" customWidth="1"/>
    <col min="3590" max="3590" width="15.625" style="2" customWidth="1"/>
    <col min="3591" max="3592" width="2.875" style="2" customWidth="1"/>
    <col min="3593" max="3593" width="15.75" style="2" customWidth="1"/>
    <col min="3594" max="3594" width="2.75" style="2" customWidth="1"/>
    <col min="3595" max="3595" width="2.625" style="2" customWidth="1"/>
    <col min="3596" max="3596" width="15.625" style="2" customWidth="1"/>
    <col min="3597" max="3598" width="2.75" style="2" customWidth="1"/>
    <col min="3599" max="3599" width="15.75" style="2" customWidth="1"/>
    <col min="3600" max="3601" width="2.75" style="2" customWidth="1"/>
    <col min="3602" max="3602" width="15.75" style="2" customWidth="1"/>
    <col min="3603" max="3604" width="2.375" style="2" customWidth="1"/>
    <col min="3605" max="3605" width="15.625" style="2" customWidth="1"/>
    <col min="3606" max="3606" width="2.375" style="2" customWidth="1"/>
    <col min="3607" max="3607" width="2.625" style="2" customWidth="1"/>
    <col min="3608" max="3608" width="15.75" style="2" customWidth="1"/>
    <col min="3609" max="3609" width="2.625" style="2" customWidth="1"/>
    <col min="3610" max="3610" width="2.75" style="2" customWidth="1"/>
    <col min="3611" max="3611" width="15.625" style="2" customWidth="1"/>
    <col min="3612" max="3612" width="2.25" style="2" customWidth="1"/>
    <col min="3613" max="3613" width="2.375" style="2" customWidth="1"/>
    <col min="3614" max="3614" width="15.625" style="2" customWidth="1"/>
    <col min="3615" max="3616" width="2.625" style="2" customWidth="1"/>
    <col min="3617" max="3617" width="15.625" style="2" customWidth="1"/>
    <col min="3618" max="3619" width="2.75" style="2" customWidth="1"/>
    <col min="3620" max="3620" width="15.625" style="2" customWidth="1"/>
    <col min="3621" max="3840" width="9" style="2"/>
    <col min="3841" max="3841" width="2.75" style="2" customWidth="1"/>
    <col min="3842" max="3842" width="2.375" style="2" customWidth="1"/>
    <col min="3843" max="3843" width="15.75" style="2" customWidth="1"/>
    <col min="3844" max="3845" width="2.625" style="2" customWidth="1"/>
    <col min="3846" max="3846" width="15.625" style="2" customWidth="1"/>
    <col min="3847" max="3848" width="2.875" style="2" customWidth="1"/>
    <col min="3849" max="3849" width="15.75" style="2" customWidth="1"/>
    <col min="3850" max="3850" width="2.75" style="2" customWidth="1"/>
    <col min="3851" max="3851" width="2.625" style="2" customWidth="1"/>
    <col min="3852" max="3852" width="15.625" style="2" customWidth="1"/>
    <col min="3853" max="3854" width="2.75" style="2" customWidth="1"/>
    <col min="3855" max="3855" width="15.75" style="2" customWidth="1"/>
    <col min="3856" max="3857" width="2.75" style="2" customWidth="1"/>
    <col min="3858" max="3858" width="15.75" style="2" customWidth="1"/>
    <col min="3859" max="3860" width="2.375" style="2" customWidth="1"/>
    <col min="3861" max="3861" width="15.625" style="2" customWidth="1"/>
    <col min="3862" max="3862" width="2.375" style="2" customWidth="1"/>
    <col min="3863" max="3863" width="2.625" style="2" customWidth="1"/>
    <col min="3864" max="3864" width="15.75" style="2" customWidth="1"/>
    <col min="3865" max="3865" width="2.625" style="2" customWidth="1"/>
    <col min="3866" max="3866" width="2.75" style="2" customWidth="1"/>
    <col min="3867" max="3867" width="15.625" style="2" customWidth="1"/>
    <col min="3868" max="3868" width="2.25" style="2" customWidth="1"/>
    <col min="3869" max="3869" width="2.375" style="2" customWidth="1"/>
    <col min="3870" max="3870" width="15.625" style="2" customWidth="1"/>
    <col min="3871" max="3872" width="2.625" style="2" customWidth="1"/>
    <col min="3873" max="3873" width="15.625" style="2" customWidth="1"/>
    <col min="3874" max="3875" width="2.75" style="2" customWidth="1"/>
    <col min="3876" max="3876" width="15.625" style="2" customWidth="1"/>
    <col min="3877" max="4096" width="9" style="2"/>
    <col min="4097" max="4097" width="2.75" style="2" customWidth="1"/>
    <col min="4098" max="4098" width="2.375" style="2" customWidth="1"/>
    <col min="4099" max="4099" width="15.75" style="2" customWidth="1"/>
    <col min="4100" max="4101" width="2.625" style="2" customWidth="1"/>
    <col min="4102" max="4102" width="15.625" style="2" customWidth="1"/>
    <col min="4103" max="4104" width="2.875" style="2" customWidth="1"/>
    <col min="4105" max="4105" width="15.75" style="2" customWidth="1"/>
    <col min="4106" max="4106" width="2.75" style="2" customWidth="1"/>
    <col min="4107" max="4107" width="2.625" style="2" customWidth="1"/>
    <col min="4108" max="4108" width="15.625" style="2" customWidth="1"/>
    <col min="4109" max="4110" width="2.75" style="2" customWidth="1"/>
    <col min="4111" max="4111" width="15.75" style="2" customWidth="1"/>
    <col min="4112" max="4113" width="2.75" style="2" customWidth="1"/>
    <col min="4114" max="4114" width="15.75" style="2" customWidth="1"/>
    <col min="4115" max="4116" width="2.375" style="2" customWidth="1"/>
    <col min="4117" max="4117" width="15.625" style="2" customWidth="1"/>
    <col min="4118" max="4118" width="2.375" style="2" customWidth="1"/>
    <col min="4119" max="4119" width="2.625" style="2" customWidth="1"/>
    <col min="4120" max="4120" width="15.75" style="2" customWidth="1"/>
    <col min="4121" max="4121" width="2.625" style="2" customWidth="1"/>
    <col min="4122" max="4122" width="2.75" style="2" customWidth="1"/>
    <col min="4123" max="4123" width="15.625" style="2" customWidth="1"/>
    <col min="4124" max="4124" width="2.25" style="2" customWidth="1"/>
    <col min="4125" max="4125" width="2.375" style="2" customWidth="1"/>
    <col min="4126" max="4126" width="15.625" style="2" customWidth="1"/>
    <col min="4127" max="4128" width="2.625" style="2" customWidth="1"/>
    <col min="4129" max="4129" width="15.625" style="2" customWidth="1"/>
    <col min="4130" max="4131" width="2.75" style="2" customWidth="1"/>
    <col min="4132" max="4132" width="15.625" style="2" customWidth="1"/>
    <col min="4133" max="4352" width="9" style="2"/>
    <col min="4353" max="4353" width="2.75" style="2" customWidth="1"/>
    <col min="4354" max="4354" width="2.375" style="2" customWidth="1"/>
    <col min="4355" max="4355" width="15.75" style="2" customWidth="1"/>
    <col min="4356" max="4357" width="2.625" style="2" customWidth="1"/>
    <col min="4358" max="4358" width="15.625" style="2" customWidth="1"/>
    <col min="4359" max="4360" width="2.875" style="2" customWidth="1"/>
    <col min="4361" max="4361" width="15.75" style="2" customWidth="1"/>
    <col min="4362" max="4362" width="2.75" style="2" customWidth="1"/>
    <col min="4363" max="4363" width="2.625" style="2" customWidth="1"/>
    <col min="4364" max="4364" width="15.625" style="2" customWidth="1"/>
    <col min="4365" max="4366" width="2.75" style="2" customWidth="1"/>
    <col min="4367" max="4367" width="15.75" style="2" customWidth="1"/>
    <col min="4368" max="4369" width="2.75" style="2" customWidth="1"/>
    <col min="4370" max="4370" width="15.75" style="2" customWidth="1"/>
    <col min="4371" max="4372" width="2.375" style="2" customWidth="1"/>
    <col min="4373" max="4373" width="15.625" style="2" customWidth="1"/>
    <col min="4374" max="4374" width="2.375" style="2" customWidth="1"/>
    <col min="4375" max="4375" width="2.625" style="2" customWidth="1"/>
    <col min="4376" max="4376" width="15.75" style="2" customWidth="1"/>
    <col min="4377" max="4377" width="2.625" style="2" customWidth="1"/>
    <col min="4378" max="4378" width="2.75" style="2" customWidth="1"/>
    <col min="4379" max="4379" width="15.625" style="2" customWidth="1"/>
    <col min="4380" max="4380" width="2.25" style="2" customWidth="1"/>
    <col min="4381" max="4381" width="2.375" style="2" customWidth="1"/>
    <col min="4382" max="4382" width="15.625" style="2" customWidth="1"/>
    <col min="4383" max="4384" width="2.625" style="2" customWidth="1"/>
    <col min="4385" max="4385" width="15.625" style="2" customWidth="1"/>
    <col min="4386" max="4387" width="2.75" style="2" customWidth="1"/>
    <col min="4388" max="4388" width="15.625" style="2" customWidth="1"/>
    <col min="4389" max="4608" width="9" style="2"/>
    <col min="4609" max="4609" width="2.75" style="2" customWidth="1"/>
    <col min="4610" max="4610" width="2.375" style="2" customWidth="1"/>
    <col min="4611" max="4611" width="15.75" style="2" customWidth="1"/>
    <col min="4612" max="4613" width="2.625" style="2" customWidth="1"/>
    <col min="4614" max="4614" width="15.625" style="2" customWidth="1"/>
    <col min="4615" max="4616" width="2.875" style="2" customWidth="1"/>
    <col min="4617" max="4617" width="15.75" style="2" customWidth="1"/>
    <col min="4618" max="4618" width="2.75" style="2" customWidth="1"/>
    <col min="4619" max="4619" width="2.625" style="2" customWidth="1"/>
    <col min="4620" max="4620" width="15.625" style="2" customWidth="1"/>
    <col min="4621" max="4622" width="2.75" style="2" customWidth="1"/>
    <col min="4623" max="4623" width="15.75" style="2" customWidth="1"/>
    <col min="4624" max="4625" width="2.75" style="2" customWidth="1"/>
    <col min="4626" max="4626" width="15.75" style="2" customWidth="1"/>
    <col min="4627" max="4628" width="2.375" style="2" customWidth="1"/>
    <col min="4629" max="4629" width="15.625" style="2" customWidth="1"/>
    <col min="4630" max="4630" width="2.375" style="2" customWidth="1"/>
    <col min="4631" max="4631" width="2.625" style="2" customWidth="1"/>
    <col min="4632" max="4632" width="15.75" style="2" customWidth="1"/>
    <col min="4633" max="4633" width="2.625" style="2" customWidth="1"/>
    <col min="4634" max="4634" width="2.75" style="2" customWidth="1"/>
    <col min="4635" max="4635" width="15.625" style="2" customWidth="1"/>
    <col min="4636" max="4636" width="2.25" style="2" customWidth="1"/>
    <col min="4637" max="4637" width="2.375" style="2" customWidth="1"/>
    <col min="4638" max="4638" width="15.625" style="2" customWidth="1"/>
    <col min="4639" max="4640" width="2.625" style="2" customWidth="1"/>
    <col min="4641" max="4641" width="15.625" style="2" customWidth="1"/>
    <col min="4642" max="4643" width="2.75" style="2" customWidth="1"/>
    <col min="4644" max="4644" width="15.625" style="2" customWidth="1"/>
    <col min="4645" max="4864" width="9" style="2"/>
    <col min="4865" max="4865" width="2.75" style="2" customWidth="1"/>
    <col min="4866" max="4866" width="2.375" style="2" customWidth="1"/>
    <col min="4867" max="4867" width="15.75" style="2" customWidth="1"/>
    <col min="4868" max="4869" width="2.625" style="2" customWidth="1"/>
    <col min="4870" max="4870" width="15.625" style="2" customWidth="1"/>
    <col min="4871" max="4872" width="2.875" style="2" customWidth="1"/>
    <col min="4873" max="4873" width="15.75" style="2" customWidth="1"/>
    <col min="4874" max="4874" width="2.75" style="2" customWidth="1"/>
    <col min="4875" max="4875" width="2.625" style="2" customWidth="1"/>
    <col min="4876" max="4876" width="15.625" style="2" customWidth="1"/>
    <col min="4877" max="4878" width="2.75" style="2" customWidth="1"/>
    <col min="4879" max="4879" width="15.75" style="2" customWidth="1"/>
    <col min="4880" max="4881" width="2.75" style="2" customWidth="1"/>
    <col min="4882" max="4882" width="15.75" style="2" customWidth="1"/>
    <col min="4883" max="4884" width="2.375" style="2" customWidth="1"/>
    <col min="4885" max="4885" width="15.625" style="2" customWidth="1"/>
    <col min="4886" max="4886" width="2.375" style="2" customWidth="1"/>
    <col min="4887" max="4887" width="2.625" style="2" customWidth="1"/>
    <col min="4888" max="4888" width="15.75" style="2" customWidth="1"/>
    <col min="4889" max="4889" width="2.625" style="2" customWidth="1"/>
    <col min="4890" max="4890" width="2.75" style="2" customWidth="1"/>
    <col min="4891" max="4891" width="15.625" style="2" customWidth="1"/>
    <col min="4892" max="4892" width="2.25" style="2" customWidth="1"/>
    <col min="4893" max="4893" width="2.375" style="2" customWidth="1"/>
    <col min="4894" max="4894" width="15.625" style="2" customWidth="1"/>
    <col min="4895" max="4896" width="2.625" style="2" customWidth="1"/>
    <col min="4897" max="4897" width="15.625" style="2" customWidth="1"/>
    <col min="4898" max="4899" width="2.75" style="2" customWidth="1"/>
    <col min="4900" max="4900" width="15.625" style="2" customWidth="1"/>
    <col min="4901" max="5120" width="9" style="2"/>
    <col min="5121" max="5121" width="2.75" style="2" customWidth="1"/>
    <col min="5122" max="5122" width="2.375" style="2" customWidth="1"/>
    <col min="5123" max="5123" width="15.75" style="2" customWidth="1"/>
    <col min="5124" max="5125" width="2.625" style="2" customWidth="1"/>
    <col min="5126" max="5126" width="15.625" style="2" customWidth="1"/>
    <col min="5127" max="5128" width="2.875" style="2" customWidth="1"/>
    <col min="5129" max="5129" width="15.75" style="2" customWidth="1"/>
    <col min="5130" max="5130" width="2.75" style="2" customWidth="1"/>
    <col min="5131" max="5131" width="2.625" style="2" customWidth="1"/>
    <col min="5132" max="5132" width="15.625" style="2" customWidth="1"/>
    <col min="5133" max="5134" width="2.75" style="2" customWidth="1"/>
    <col min="5135" max="5135" width="15.75" style="2" customWidth="1"/>
    <col min="5136" max="5137" width="2.75" style="2" customWidth="1"/>
    <col min="5138" max="5138" width="15.75" style="2" customWidth="1"/>
    <col min="5139" max="5140" width="2.375" style="2" customWidth="1"/>
    <col min="5141" max="5141" width="15.625" style="2" customWidth="1"/>
    <col min="5142" max="5142" width="2.375" style="2" customWidth="1"/>
    <col min="5143" max="5143" width="2.625" style="2" customWidth="1"/>
    <col min="5144" max="5144" width="15.75" style="2" customWidth="1"/>
    <col min="5145" max="5145" width="2.625" style="2" customWidth="1"/>
    <col min="5146" max="5146" width="2.75" style="2" customWidth="1"/>
    <col min="5147" max="5147" width="15.625" style="2" customWidth="1"/>
    <col min="5148" max="5148" width="2.25" style="2" customWidth="1"/>
    <col min="5149" max="5149" width="2.375" style="2" customWidth="1"/>
    <col min="5150" max="5150" width="15.625" style="2" customWidth="1"/>
    <col min="5151" max="5152" width="2.625" style="2" customWidth="1"/>
    <col min="5153" max="5153" width="15.625" style="2" customWidth="1"/>
    <col min="5154" max="5155" width="2.75" style="2" customWidth="1"/>
    <col min="5156" max="5156" width="15.625" style="2" customWidth="1"/>
    <col min="5157" max="5376" width="9" style="2"/>
    <col min="5377" max="5377" width="2.75" style="2" customWidth="1"/>
    <col min="5378" max="5378" width="2.375" style="2" customWidth="1"/>
    <col min="5379" max="5379" width="15.75" style="2" customWidth="1"/>
    <col min="5380" max="5381" width="2.625" style="2" customWidth="1"/>
    <col min="5382" max="5382" width="15.625" style="2" customWidth="1"/>
    <col min="5383" max="5384" width="2.875" style="2" customWidth="1"/>
    <col min="5385" max="5385" width="15.75" style="2" customWidth="1"/>
    <col min="5386" max="5386" width="2.75" style="2" customWidth="1"/>
    <col min="5387" max="5387" width="2.625" style="2" customWidth="1"/>
    <col min="5388" max="5388" width="15.625" style="2" customWidth="1"/>
    <col min="5389" max="5390" width="2.75" style="2" customWidth="1"/>
    <col min="5391" max="5391" width="15.75" style="2" customWidth="1"/>
    <col min="5392" max="5393" width="2.75" style="2" customWidth="1"/>
    <col min="5394" max="5394" width="15.75" style="2" customWidth="1"/>
    <col min="5395" max="5396" width="2.375" style="2" customWidth="1"/>
    <col min="5397" max="5397" width="15.625" style="2" customWidth="1"/>
    <col min="5398" max="5398" width="2.375" style="2" customWidth="1"/>
    <col min="5399" max="5399" width="2.625" style="2" customWidth="1"/>
    <col min="5400" max="5400" width="15.75" style="2" customWidth="1"/>
    <col min="5401" max="5401" width="2.625" style="2" customWidth="1"/>
    <col min="5402" max="5402" width="2.75" style="2" customWidth="1"/>
    <col min="5403" max="5403" width="15.625" style="2" customWidth="1"/>
    <col min="5404" max="5404" width="2.25" style="2" customWidth="1"/>
    <col min="5405" max="5405" width="2.375" style="2" customWidth="1"/>
    <col min="5406" max="5406" width="15.625" style="2" customWidth="1"/>
    <col min="5407" max="5408" width="2.625" style="2" customWidth="1"/>
    <col min="5409" max="5409" width="15.625" style="2" customWidth="1"/>
    <col min="5410" max="5411" width="2.75" style="2" customWidth="1"/>
    <col min="5412" max="5412" width="15.625" style="2" customWidth="1"/>
    <col min="5413" max="5632" width="9" style="2"/>
    <col min="5633" max="5633" width="2.75" style="2" customWidth="1"/>
    <col min="5634" max="5634" width="2.375" style="2" customWidth="1"/>
    <col min="5635" max="5635" width="15.75" style="2" customWidth="1"/>
    <col min="5636" max="5637" width="2.625" style="2" customWidth="1"/>
    <col min="5638" max="5638" width="15.625" style="2" customWidth="1"/>
    <col min="5639" max="5640" width="2.875" style="2" customWidth="1"/>
    <col min="5641" max="5641" width="15.75" style="2" customWidth="1"/>
    <col min="5642" max="5642" width="2.75" style="2" customWidth="1"/>
    <col min="5643" max="5643" width="2.625" style="2" customWidth="1"/>
    <col min="5644" max="5644" width="15.625" style="2" customWidth="1"/>
    <col min="5645" max="5646" width="2.75" style="2" customWidth="1"/>
    <col min="5647" max="5647" width="15.75" style="2" customWidth="1"/>
    <col min="5648" max="5649" width="2.75" style="2" customWidth="1"/>
    <col min="5650" max="5650" width="15.75" style="2" customWidth="1"/>
    <col min="5651" max="5652" width="2.375" style="2" customWidth="1"/>
    <col min="5653" max="5653" width="15.625" style="2" customWidth="1"/>
    <col min="5654" max="5654" width="2.375" style="2" customWidth="1"/>
    <col min="5655" max="5655" width="2.625" style="2" customWidth="1"/>
    <col min="5656" max="5656" width="15.75" style="2" customWidth="1"/>
    <col min="5657" max="5657" width="2.625" style="2" customWidth="1"/>
    <col min="5658" max="5658" width="2.75" style="2" customWidth="1"/>
    <col min="5659" max="5659" width="15.625" style="2" customWidth="1"/>
    <col min="5660" max="5660" width="2.25" style="2" customWidth="1"/>
    <col min="5661" max="5661" width="2.375" style="2" customWidth="1"/>
    <col min="5662" max="5662" width="15.625" style="2" customWidth="1"/>
    <col min="5663" max="5664" width="2.625" style="2" customWidth="1"/>
    <col min="5665" max="5665" width="15.625" style="2" customWidth="1"/>
    <col min="5666" max="5667" width="2.75" style="2" customWidth="1"/>
    <col min="5668" max="5668" width="15.625" style="2" customWidth="1"/>
    <col min="5669" max="5888" width="9" style="2"/>
    <col min="5889" max="5889" width="2.75" style="2" customWidth="1"/>
    <col min="5890" max="5890" width="2.375" style="2" customWidth="1"/>
    <col min="5891" max="5891" width="15.75" style="2" customWidth="1"/>
    <col min="5892" max="5893" width="2.625" style="2" customWidth="1"/>
    <col min="5894" max="5894" width="15.625" style="2" customWidth="1"/>
    <col min="5895" max="5896" width="2.875" style="2" customWidth="1"/>
    <col min="5897" max="5897" width="15.75" style="2" customWidth="1"/>
    <col min="5898" max="5898" width="2.75" style="2" customWidth="1"/>
    <col min="5899" max="5899" width="2.625" style="2" customWidth="1"/>
    <col min="5900" max="5900" width="15.625" style="2" customWidth="1"/>
    <col min="5901" max="5902" width="2.75" style="2" customWidth="1"/>
    <col min="5903" max="5903" width="15.75" style="2" customWidth="1"/>
    <col min="5904" max="5905" width="2.75" style="2" customWidth="1"/>
    <col min="5906" max="5906" width="15.75" style="2" customWidth="1"/>
    <col min="5907" max="5908" width="2.375" style="2" customWidth="1"/>
    <col min="5909" max="5909" width="15.625" style="2" customWidth="1"/>
    <col min="5910" max="5910" width="2.375" style="2" customWidth="1"/>
    <col min="5911" max="5911" width="2.625" style="2" customWidth="1"/>
    <col min="5912" max="5912" width="15.75" style="2" customWidth="1"/>
    <col min="5913" max="5913" width="2.625" style="2" customWidth="1"/>
    <col min="5914" max="5914" width="2.75" style="2" customWidth="1"/>
    <col min="5915" max="5915" width="15.625" style="2" customWidth="1"/>
    <col min="5916" max="5916" width="2.25" style="2" customWidth="1"/>
    <col min="5917" max="5917" width="2.375" style="2" customWidth="1"/>
    <col min="5918" max="5918" width="15.625" style="2" customWidth="1"/>
    <col min="5919" max="5920" width="2.625" style="2" customWidth="1"/>
    <col min="5921" max="5921" width="15.625" style="2" customWidth="1"/>
    <col min="5922" max="5923" width="2.75" style="2" customWidth="1"/>
    <col min="5924" max="5924" width="15.625" style="2" customWidth="1"/>
    <col min="5925" max="6144" width="9" style="2"/>
    <col min="6145" max="6145" width="2.75" style="2" customWidth="1"/>
    <col min="6146" max="6146" width="2.375" style="2" customWidth="1"/>
    <col min="6147" max="6147" width="15.75" style="2" customWidth="1"/>
    <col min="6148" max="6149" width="2.625" style="2" customWidth="1"/>
    <col min="6150" max="6150" width="15.625" style="2" customWidth="1"/>
    <col min="6151" max="6152" width="2.875" style="2" customWidth="1"/>
    <col min="6153" max="6153" width="15.75" style="2" customWidth="1"/>
    <col min="6154" max="6154" width="2.75" style="2" customWidth="1"/>
    <col min="6155" max="6155" width="2.625" style="2" customWidth="1"/>
    <col min="6156" max="6156" width="15.625" style="2" customWidth="1"/>
    <col min="6157" max="6158" width="2.75" style="2" customWidth="1"/>
    <col min="6159" max="6159" width="15.75" style="2" customWidth="1"/>
    <col min="6160" max="6161" width="2.75" style="2" customWidth="1"/>
    <col min="6162" max="6162" width="15.75" style="2" customWidth="1"/>
    <col min="6163" max="6164" width="2.375" style="2" customWidth="1"/>
    <col min="6165" max="6165" width="15.625" style="2" customWidth="1"/>
    <col min="6166" max="6166" width="2.375" style="2" customWidth="1"/>
    <col min="6167" max="6167" width="2.625" style="2" customWidth="1"/>
    <col min="6168" max="6168" width="15.75" style="2" customWidth="1"/>
    <col min="6169" max="6169" width="2.625" style="2" customWidth="1"/>
    <col min="6170" max="6170" width="2.75" style="2" customWidth="1"/>
    <col min="6171" max="6171" width="15.625" style="2" customWidth="1"/>
    <col min="6172" max="6172" width="2.25" style="2" customWidth="1"/>
    <col min="6173" max="6173" width="2.375" style="2" customWidth="1"/>
    <col min="6174" max="6174" width="15.625" style="2" customWidth="1"/>
    <col min="6175" max="6176" width="2.625" style="2" customWidth="1"/>
    <col min="6177" max="6177" width="15.625" style="2" customWidth="1"/>
    <col min="6178" max="6179" width="2.75" style="2" customWidth="1"/>
    <col min="6180" max="6180" width="15.625" style="2" customWidth="1"/>
    <col min="6181" max="6400" width="9" style="2"/>
    <col min="6401" max="6401" width="2.75" style="2" customWidth="1"/>
    <col min="6402" max="6402" width="2.375" style="2" customWidth="1"/>
    <col min="6403" max="6403" width="15.75" style="2" customWidth="1"/>
    <col min="6404" max="6405" width="2.625" style="2" customWidth="1"/>
    <col min="6406" max="6406" width="15.625" style="2" customWidth="1"/>
    <col min="6407" max="6408" width="2.875" style="2" customWidth="1"/>
    <col min="6409" max="6409" width="15.75" style="2" customWidth="1"/>
    <col min="6410" max="6410" width="2.75" style="2" customWidth="1"/>
    <col min="6411" max="6411" width="2.625" style="2" customWidth="1"/>
    <col min="6412" max="6412" width="15.625" style="2" customWidth="1"/>
    <col min="6413" max="6414" width="2.75" style="2" customWidth="1"/>
    <col min="6415" max="6415" width="15.75" style="2" customWidth="1"/>
    <col min="6416" max="6417" width="2.75" style="2" customWidth="1"/>
    <col min="6418" max="6418" width="15.75" style="2" customWidth="1"/>
    <col min="6419" max="6420" width="2.375" style="2" customWidth="1"/>
    <col min="6421" max="6421" width="15.625" style="2" customWidth="1"/>
    <col min="6422" max="6422" width="2.375" style="2" customWidth="1"/>
    <col min="6423" max="6423" width="2.625" style="2" customWidth="1"/>
    <col min="6424" max="6424" width="15.75" style="2" customWidth="1"/>
    <col min="6425" max="6425" width="2.625" style="2" customWidth="1"/>
    <col min="6426" max="6426" width="2.75" style="2" customWidth="1"/>
    <col min="6427" max="6427" width="15.625" style="2" customWidth="1"/>
    <col min="6428" max="6428" width="2.25" style="2" customWidth="1"/>
    <col min="6429" max="6429" width="2.375" style="2" customWidth="1"/>
    <col min="6430" max="6430" width="15.625" style="2" customWidth="1"/>
    <col min="6431" max="6432" width="2.625" style="2" customWidth="1"/>
    <col min="6433" max="6433" width="15.625" style="2" customWidth="1"/>
    <col min="6434" max="6435" width="2.75" style="2" customWidth="1"/>
    <col min="6436" max="6436" width="15.625" style="2" customWidth="1"/>
    <col min="6437" max="6656" width="9" style="2"/>
    <col min="6657" max="6657" width="2.75" style="2" customWidth="1"/>
    <col min="6658" max="6658" width="2.375" style="2" customWidth="1"/>
    <col min="6659" max="6659" width="15.75" style="2" customWidth="1"/>
    <col min="6660" max="6661" width="2.625" style="2" customWidth="1"/>
    <col min="6662" max="6662" width="15.625" style="2" customWidth="1"/>
    <col min="6663" max="6664" width="2.875" style="2" customWidth="1"/>
    <col min="6665" max="6665" width="15.75" style="2" customWidth="1"/>
    <col min="6666" max="6666" width="2.75" style="2" customWidth="1"/>
    <col min="6667" max="6667" width="2.625" style="2" customWidth="1"/>
    <col min="6668" max="6668" width="15.625" style="2" customWidth="1"/>
    <col min="6669" max="6670" width="2.75" style="2" customWidth="1"/>
    <col min="6671" max="6671" width="15.75" style="2" customWidth="1"/>
    <col min="6672" max="6673" width="2.75" style="2" customWidth="1"/>
    <col min="6674" max="6674" width="15.75" style="2" customWidth="1"/>
    <col min="6675" max="6676" width="2.375" style="2" customWidth="1"/>
    <col min="6677" max="6677" width="15.625" style="2" customWidth="1"/>
    <col min="6678" max="6678" width="2.375" style="2" customWidth="1"/>
    <col min="6679" max="6679" width="2.625" style="2" customWidth="1"/>
    <col min="6680" max="6680" width="15.75" style="2" customWidth="1"/>
    <col min="6681" max="6681" width="2.625" style="2" customWidth="1"/>
    <col min="6682" max="6682" width="2.75" style="2" customWidth="1"/>
    <col min="6683" max="6683" width="15.625" style="2" customWidth="1"/>
    <col min="6684" max="6684" width="2.25" style="2" customWidth="1"/>
    <col min="6685" max="6685" width="2.375" style="2" customWidth="1"/>
    <col min="6686" max="6686" width="15.625" style="2" customWidth="1"/>
    <col min="6687" max="6688" width="2.625" style="2" customWidth="1"/>
    <col min="6689" max="6689" width="15.625" style="2" customWidth="1"/>
    <col min="6690" max="6691" width="2.75" style="2" customWidth="1"/>
    <col min="6692" max="6692" width="15.625" style="2" customWidth="1"/>
    <col min="6693" max="6912" width="9" style="2"/>
    <col min="6913" max="6913" width="2.75" style="2" customWidth="1"/>
    <col min="6914" max="6914" width="2.375" style="2" customWidth="1"/>
    <col min="6915" max="6915" width="15.75" style="2" customWidth="1"/>
    <col min="6916" max="6917" width="2.625" style="2" customWidth="1"/>
    <col min="6918" max="6918" width="15.625" style="2" customWidth="1"/>
    <col min="6919" max="6920" width="2.875" style="2" customWidth="1"/>
    <col min="6921" max="6921" width="15.75" style="2" customWidth="1"/>
    <col min="6922" max="6922" width="2.75" style="2" customWidth="1"/>
    <col min="6923" max="6923" width="2.625" style="2" customWidth="1"/>
    <col min="6924" max="6924" width="15.625" style="2" customWidth="1"/>
    <col min="6925" max="6926" width="2.75" style="2" customWidth="1"/>
    <col min="6927" max="6927" width="15.75" style="2" customWidth="1"/>
    <col min="6928" max="6929" width="2.75" style="2" customWidth="1"/>
    <col min="6930" max="6930" width="15.75" style="2" customWidth="1"/>
    <col min="6931" max="6932" width="2.375" style="2" customWidth="1"/>
    <col min="6933" max="6933" width="15.625" style="2" customWidth="1"/>
    <col min="6934" max="6934" width="2.375" style="2" customWidth="1"/>
    <col min="6935" max="6935" width="2.625" style="2" customWidth="1"/>
    <col min="6936" max="6936" width="15.75" style="2" customWidth="1"/>
    <col min="6937" max="6937" width="2.625" style="2" customWidth="1"/>
    <col min="6938" max="6938" width="2.75" style="2" customWidth="1"/>
    <col min="6939" max="6939" width="15.625" style="2" customWidth="1"/>
    <col min="6940" max="6940" width="2.25" style="2" customWidth="1"/>
    <col min="6941" max="6941" width="2.375" style="2" customWidth="1"/>
    <col min="6942" max="6942" width="15.625" style="2" customWidth="1"/>
    <col min="6943" max="6944" width="2.625" style="2" customWidth="1"/>
    <col min="6945" max="6945" width="15.625" style="2" customWidth="1"/>
    <col min="6946" max="6947" width="2.75" style="2" customWidth="1"/>
    <col min="6948" max="6948" width="15.625" style="2" customWidth="1"/>
    <col min="6949" max="7168" width="9" style="2"/>
    <col min="7169" max="7169" width="2.75" style="2" customWidth="1"/>
    <col min="7170" max="7170" width="2.375" style="2" customWidth="1"/>
    <col min="7171" max="7171" width="15.75" style="2" customWidth="1"/>
    <col min="7172" max="7173" width="2.625" style="2" customWidth="1"/>
    <col min="7174" max="7174" width="15.625" style="2" customWidth="1"/>
    <col min="7175" max="7176" width="2.875" style="2" customWidth="1"/>
    <col min="7177" max="7177" width="15.75" style="2" customWidth="1"/>
    <col min="7178" max="7178" width="2.75" style="2" customWidth="1"/>
    <col min="7179" max="7179" width="2.625" style="2" customWidth="1"/>
    <col min="7180" max="7180" width="15.625" style="2" customWidth="1"/>
    <col min="7181" max="7182" width="2.75" style="2" customWidth="1"/>
    <col min="7183" max="7183" width="15.75" style="2" customWidth="1"/>
    <col min="7184" max="7185" width="2.75" style="2" customWidth="1"/>
    <col min="7186" max="7186" width="15.75" style="2" customWidth="1"/>
    <col min="7187" max="7188" width="2.375" style="2" customWidth="1"/>
    <col min="7189" max="7189" width="15.625" style="2" customWidth="1"/>
    <col min="7190" max="7190" width="2.375" style="2" customWidth="1"/>
    <col min="7191" max="7191" width="2.625" style="2" customWidth="1"/>
    <col min="7192" max="7192" width="15.75" style="2" customWidth="1"/>
    <col min="7193" max="7193" width="2.625" style="2" customWidth="1"/>
    <col min="7194" max="7194" width="2.75" style="2" customWidth="1"/>
    <col min="7195" max="7195" width="15.625" style="2" customWidth="1"/>
    <col min="7196" max="7196" width="2.25" style="2" customWidth="1"/>
    <col min="7197" max="7197" width="2.375" style="2" customWidth="1"/>
    <col min="7198" max="7198" width="15.625" style="2" customWidth="1"/>
    <col min="7199" max="7200" width="2.625" style="2" customWidth="1"/>
    <col min="7201" max="7201" width="15.625" style="2" customWidth="1"/>
    <col min="7202" max="7203" width="2.75" style="2" customWidth="1"/>
    <col min="7204" max="7204" width="15.625" style="2" customWidth="1"/>
    <col min="7205" max="7424" width="9" style="2"/>
    <col min="7425" max="7425" width="2.75" style="2" customWidth="1"/>
    <col min="7426" max="7426" width="2.375" style="2" customWidth="1"/>
    <col min="7427" max="7427" width="15.75" style="2" customWidth="1"/>
    <col min="7428" max="7429" width="2.625" style="2" customWidth="1"/>
    <col min="7430" max="7430" width="15.625" style="2" customWidth="1"/>
    <col min="7431" max="7432" width="2.875" style="2" customWidth="1"/>
    <col min="7433" max="7433" width="15.75" style="2" customWidth="1"/>
    <col min="7434" max="7434" width="2.75" style="2" customWidth="1"/>
    <col min="7435" max="7435" width="2.625" style="2" customWidth="1"/>
    <col min="7436" max="7436" width="15.625" style="2" customWidth="1"/>
    <col min="7437" max="7438" width="2.75" style="2" customWidth="1"/>
    <col min="7439" max="7439" width="15.75" style="2" customWidth="1"/>
    <col min="7440" max="7441" width="2.75" style="2" customWidth="1"/>
    <col min="7442" max="7442" width="15.75" style="2" customWidth="1"/>
    <col min="7443" max="7444" width="2.375" style="2" customWidth="1"/>
    <col min="7445" max="7445" width="15.625" style="2" customWidth="1"/>
    <col min="7446" max="7446" width="2.375" style="2" customWidth="1"/>
    <col min="7447" max="7447" width="2.625" style="2" customWidth="1"/>
    <col min="7448" max="7448" width="15.75" style="2" customWidth="1"/>
    <col min="7449" max="7449" width="2.625" style="2" customWidth="1"/>
    <col min="7450" max="7450" width="2.75" style="2" customWidth="1"/>
    <col min="7451" max="7451" width="15.625" style="2" customWidth="1"/>
    <col min="7452" max="7452" width="2.25" style="2" customWidth="1"/>
    <col min="7453" max="7453" width="2.375" style="2" customWidth="1"/>
    <col min="7454" max="7454" width="15.625" style="2" customWidth="1"/>
    <col min="7455" max="7456" width="2.625" style="2" customWidth="1"/>
    <col min="7457" max="7457" width="15.625" style="2" customWidth="1"/>
    <col min="7458" max="7459" width="2.75" style="2" customWidth="1"/>
    <col min="7460" max="7460" width="15.625" style="2" customWidth="1"/>
    <col min="7461" max="7680" width="9" style="2"/>
    <col min="7681" max="7681" width="2.75" style="2" customWidth="1"/>
    <col min="7682" max="7682" width="2.375" style="2" customWidth="1"/>
    <col min="7683" max="7683" width="15.75" style="2" customWidth="1"/>
    <col min="7684" max="7685" width="2.625" style="2" customWidth="1"/>
    <col min="7686" max="7686" width="15.625" style="2" customWidth="1"/>
    <col min="7687" max="7688" width="2.875" style="2" customWidth="1"/>
    <col min="7689" max="7689" width="15.75" style="2" customWidth="1"/>
    <col min="7690" max="7690" width="2.75" style="2" customWidth="1"/>
    <col min="7691" max="7691" width="2.625" style="2" customWidth="1"/>
    <col min="7692" max="7692" width="15.625" style="2" customWidth="1"/>
    <col min="7693" max="7694" width="2.75" style="2" customWidth="1"/>
    <col min="7695" max="7695" width="15.75" style="2" customWidth="1"/>
    <col min="7696" max="7697" width="2.75" style="2" customWidth="1"/>
    <col min="7698" max="7698" width="15.75" style="2" customWidth="1"/>
    <col min="7699" max="7700" width="2.375" style="2" customWidth="1"/>
    <col min="7701" max="7701" width="15.625" style="2" customWidth="1"/>
    <col min="7702" max="7702" width="2.375" style="2" customWidth="1"/>
    <col min="7703" max="7703" width="2.625" style="2" customWidth="1"/>
    <col min="7704" max="7704" width="15.75" style="2" customWidth="1"/>
    <col min="7705" max="7705" width="2.625" style="2" customWidth="1"/>
    <col min="7706" max="7706" width="2.75" style="2" customWidth="1"/>
    <col min="7707" max="7707" width="15.625" style="2" customWidth="1"/>
    <col min="7708" max="7708" width="2.25" style="2" customWidth="1"/>
    <col min="7709" max="7709" width="2.375" style="2" customWidth="1"/>
    <col min="7710" max="7710" width="15.625" style="2" customWidth="1"/>
    <col min="7711" max="7712" width="2.625" style="2" customWidth="1"/>
    <col min="7713" max="7713" width="15.625" style="2" customWidth="1"/>
    <col min="7714" max="7715" width="2.75" style="2" customWidth="1"/>
    <col min="7716" max="7716" width="15.625" style="2" customWidth="1"/>
    <col min="7717" max="7936" width="9" style="2"/>
    <col min="7937" max="7937" width="2.75" style="2" customWidth="1"/>
    <col min="7938" max="7938" width="2.375" style="2" customWidth="1"/>
    <col min="7939" max="7939" width="15.75" style="2" customWidth="1"/>
    <col min="7940" max="7941" width="2.625" style="2" customWidth="1"/>
    <col min="7942" max="7942" width="15.625" style="2" customWidth="1"/>
    <col min="7943" max="7944" width="2.875" style="2" customWidth="1"/>
    <col min="7945" max="7945" width="15.75" style="2" customWidth="1"/>
    <col min="7946" max="7946" width="2.75" style="2" customWidth="1"/>
    <col min="7947" max="7947" width="2.625" style="2" customWidth="1"/>
    <col min="7948" max="7948" width="15.625" style="2" customWidth="1"/>
    <col min="7949" max="7950" width="2.75" style="2" customWidth="1"/>
    <col min="7951" max="7951" width="15.75" style="2" customWidth="1"/>
    <col min="7952" max="7953" width="2.75" style="2" customWidth="1"/>
    <col min="7954" max="7954" width="15.75" style="2" customWidth="1"/>
    <col min="7955" max="7956" width="2.375" style="2" customWidth="1"/>
    <col min="7957" max="7957" width="15.625" style="2" customWidth="1"/>
    <col min="7958" max="7958" width="2.375" style="2" customWidth="1"/>
    <col min="7959" max="7959" width="2.625" style="2" customWidth="1"/>
    <col min="7960" max="7960" width="15.75" style="2" customWidth="1"/>
    <col min="7961" max="7961" width="2.625" style="2" customWidth="1"/>
    <col min="7962" max="7962" width="2.75" style="2" customWidth="1"/>
    <col min="7963" max="7963" width="15.625" style="2" customWidth="1"/>
    <col min="7964" max="7964" width="2.25" style="2" customWidth="1"/>
    <col min="7965" max="7965" width="2.375" style="2" customWidth="1"/>
    <col min="7966" max="7966" width="15.625" style="2" customWidth="1"/>
    <col min="7967" max="7968" width="2.625" style="2" customWidth="1"/>
    <col min="7969" max="7969" width="15.625" style="2" customWidth="1"/>
    <col min="7970" max="7971" width="2.75" style="2" customWidth="1"/>
    <col min="7972" max="7972" width="15.625" style="2" customWidth="1"/>
    <col min="7973" max="8192" width="9" style="2"/>
    <col min="8193" max="8193" width="2.75" style="2" customWidth="1"/>
    <col min="8194" max="8194" width="2.375" style="2" customWidth="1"/>
    <col min="8195" max="8195" width="15.75" style="2" customWidth="1"/>
    <col min="8196" max="8197" width="2.625" style="2" customWidth="1"/>
    <col min="8198" max="8198" width="15.625" style="2" customWidth="1"/>
    <col min="8199" max="8200" width="2.875" style="2" customWidth="1"/>
    <col min="8201" max="8201" width="15.75" style="2" customWidth="1"/>
    <col min="8202" max="8202" width="2.75" style="2" customWidth="1"/>
    <col min="8203" max="8203" width="2.625" style="2" customWidth="1"/>
    <col min="8204" max="8204" width="15.625" style="2" customWidth="1"/>
    <col min="8205" max="8206" width="2.75" style="2" customWidth="1"/>
    <col min="8207" max="8207" width="15.75" style="2" customWidth="1"/>
    <col min="8208" max="8209" width="2.75" style="2" customWidth="1"/>
    <col min="8210" max="8210" width="15.75" style="2" customWidth="1"/>
    <col min="8211" max="8212" width="2.375" style="2" customWidth="1"/>
    <col min="8213" max="8213" width="15.625" style="2" customWidth="1"/>
    <col min="8214" max="8214" width="2.375" style="2" customWidth="1"/>
    <col min="8215" max="8215" width="2.625" style="2" customWidth="1"/>
    <col min="8216" max="8216" width="15.75" style="2" customWidth="1"/>
    <col min="8217" max="8217" width="2.625" style="2" customWidth="1"/>
    <col min="8218" max="8218" width="2.75" style="2" customWidth="1"/>
    <col min="8219" max="8219" width="15.625" style="2" customWidth="1"/>
    <col min="8220" max="8220" width="2.25" style="2" customWidth="1"/>
    <col min="8221" max="8221" width="2.375" style="2" customWidth="1"/>
    <col min="8222" max="8222" width="15.625" style="2" customWidth="1"/>
    <col min="8223" max="8224" width="2.625" style="2" customWidth="1"/>
    <col min="8225" max="8225" width="15.625" style="2" customWidth="1"/>
    <col min="8226" max="8227" width="2.75" style="2" customWidth="1"/>
    <col min="8228" max="8228" width="15.625" style="2" customWidth="1"/>
    <col min="8229" max="8448" width="9" style="2"/>
    <col min="8449" max="8449" width="2.75" style="2" customWidth="1"/>
    <col min="8450" max="8450" width="2.375" style="2" customWidth="1"/>
    <col min="8451" max="8451" width="15.75" style="2" customWidth="1"/>
    <col min="8452" max="8453" width="2.625" style="2" customWidth="1"/>
    <col min="8454" max="8454" width="15.625" style="2" customWidth="1"/>
    <col min="8455" max="8456" width="2.875" style="2" customWidth="1"/>
    <col min="8457" max="8457" width="15.75" style="2" customWidth="1"/>
    <col min="8458" max="8458" width="2.75" style="2" customWidth="1"/>
    <col min="8459" max="8459" width="2.625" style="2" customWidth="1"/>
    <col min="8460" max="8460" width="15.625" style="2" customWidth="1"/>
    <col min="8461" max="8462" width="2.75" style="2" customWidth="1"/>
    <col min="8463" max="8463" width="15.75" style="2" customWidth="1"/>
    <col min="8464" max="8465" width="2.75" style="2" customWidth="1"/>
    <col min="8466" max="8466" width="15.75" style="2" customWidth="1"/>
    <col min="8467" max="8468" width="2.375" style="2" customWidth="1"/>
    <col min="8469" max="8469" width="15.625" style="2" customWidth="1"/>
    <col min="8470" max="8470" width="2.375" style="2" customWidth="1"/>
    <col min="8471" max="8471" width="2.625" style="2" customWidth="1"/>
    <col min="8472" max="8472" width="15.75" style="2" customWidth="1"/>
    <col min="8473" max="8473" width="2.625" style="2" customWidth="1"/>
    <col min="8474" max="8474" width="2.75" style="2" customWidth="1"/>
    <col min="8475" max="8475" width="15.625" style="2" customWidth="1"/>
    <col min="8476" max="8476" width="2.25" style="2" customWidth="1"/>
    <col min="8477" max="8477" width="2.375" style="2" customWidth="1"/>
    <col min="8478" max="8478" width="15.625" style="2" customWidth="1"/>
    <col min="8479" max="8480" width="2.625" style="2" customWidth="1"/>
    <col min="8481" max="8481" width="15.625" style="2" customWidth="1"/>
    <col min="8482" max="8483" width="2.75" style="2" customWidth="1"/>
    <col min="8484" max="8484" width="15.625" style="2" customWidth="1"/>
    <col min="8485" max="8704" width="9" style="2"/>
    <col min="8705" max="8705" width="2.75" style="2" customWidth="1"/>
    <col min="8706" max="8706" width="2.375" style="2" customWidth="1"/>
    <col min="8707" max="8707" width="15.75" style="2" customWidth="1"/>
    <col min="8708" max="8709" width="2.625" style="2" customWidth="1"/>
    <col min="8710" max="8710" width="15.625" style="2" customWidth="1"/>
    <col min="8711" max="8712" width="2.875" style="2" customWidth="1"/>
    <col min="8713" max="8713" width="15.75" style="2" customWidth="1"/>
    <col min="8714" max="8714" width="2.75" style="2" customWidth="1"/>
    <col min="8715" max="8715" width="2.625" style="2" customWidth="1"/>
    <col min="8716" max="8716" width="15.625" style="2" customWidth="1"/>
    <col min="8717" max="8718" width="2.75" style="2" customWidth="1"/>
    <col min="8719" max="8719" width="15.75" style="2" customWidth="1"/>
    <col min="8720" max="8721" width="2.75" style="2" customWidth="1"/>
    <col min="8722" max="8722" width="15.75" style="2" customWidth="1"/>
    <col min="8723" max="8724" width="2.375" style="2" customWidth="1"/>
    <col min="8725" max="8725" width="15.625" style="2" customWidth="1"/>
    <col min="8726" max="8726" width="2.375" style="2" customWidth="1"/>
    <col min="8727" max="8727" width="2.625" style="2" customWidth="1"/>
    <col min="8728" max="8728" width="15.75" style="2" customWidth="1"/>
    <col min="8729" max="8729" width="2.625" style="2" customWidth="1"/>
    <col min="8730" max="8730" width="2.75" style="2" customWidth="1"/>
    <col min="8731" max="8731" width="15.625" style="2" customWidth="1"/>
    <col min="8732" max="8732" width="2.25" style="2" customWidth="1"/>
    <col min="8733" max="8733" width="2.375" style="2" customWidth="1"/>
    <col min="8734" max="8734" width="15.625" style="2" customWidth="1"/>
    <col min="8735" max="8736" width="2.625" style="2" customWidth="1"/>
    <col min="8737" max="8737" width="15.625" style="2" customWidth="1"/>
    <col min="8738" max="8739" width="2.75" style="2" customWidth="1"/>
    <col min="8740" max="8740" width="15.625" style="2" customWidth="1"/>
    <col min="8741" max="8960" width="9" style="2"/>
    <col min="8961" max="8961" width="2.75" style="2" customWidth="1"/>
    <col min="8962" max="8962" width="2.375" style="2" customWidth="1"/>
    <col min="8963" max="8963" width="15.75" style="2" customWidth="1"/>
    <col min="8964" max="8965" width="2.625" style="2" customWidth="1"/>
    <col min="8966" max="8966" width="15.625" style="2" customWidth="1"/>
    <col min="8967" max="8968" width="2.875" style="2" customWidth="1"/>
    <col min="8969" max="8969" width="15.75" style="2" customWidth="1"/>
    <col min="8970" max="8970" width="2.75" style="2" customWidth="1"/>
    <col min="8971" max="8971" width="2.625" style="2" customWidth="1"/>
    <col min="8972" max="8972" width="15.625" style="2" customWidth="1"/>
    <col min="8973" max="8974" width="2.75" style="2" customWidth="1"/>
    <col min="8975" max="8975" width="15.75" style="2" customWidth="1"/>
    <col min="8976" max="8977" width="2.75" style="2" customWidth="1"/>
    <col min="8978" max="8978" width="15.75" style="2" customWidth="1"/>
    <col min="8979" max="8980" width="2.375" style="2" customWidth="1"/>
    <col min="8981" max="8981" width="15.625" style="2" customWidth="1"/>
    <col min="8982" max="8982" width="2.375" style="2" customWidth="1"/>
    <col min="8983" max="8983" width="2.625" style="2" customWidth="1"/>
    <col min="8984" max="8984" width="15.75" style="2" customWidth="1"/>
    <col min="8985" max="8985" width="2.625" style="2" customWidth="1"/>
    <col min="8986" max="8986" width="2.75" style="2" customWidth="1"/>
    <col min="8987" max="8987" width="15.625" style="2" customWidth="1"/>
    <col min="8988" max="8988" width="2.25" style="2" customWidth="1"/>
    <col min="8989" max="8989" width="2.375" style="2" customWidth="1"/>
    <col min="8990" max="8990" width="15.625" style="2" customWidth="1"/>
    <col min="8991" max="8992" width="2.625" style="2" customWidth="1"/>
    <col min="8993" max="8993" width="15.625" style="2" customWidth="1"/>
    <col min="8994" max="8995" width="2.75" style="2" customWidth="1"/>
    <col min="8996" max="8996" width="15.625" style="2" customWidth="1"/>
    <col min="8997" max="9216" width="9" style="2"/>
    <col min="9217" max="9217" width="2.75" style="2" customWidth="1"/>
    <col min="9218" max="9218" width="2.375" style="2" customWidth="1"/>
    <col min="9219" max="9219" width="15.75" style="2" customWidth="1"/>
    <col min="9220" max="9221" width="2.625" style="2" customWidth="1"/>
    <col min="9222" max="9222" width="15.625" style="2" customWidth="1"/>
    <col min="9223" max="9224" width="2.875" style="2" customWidth="1"/>
    <col min="9225" max="9225" width="15.75" style="2" customWidth="1"/>
    <col min="9226" max="9226" width="2.75" style="2" customWidth="1"/>
    <col min="9227" max="9227" width="2.625" style="2" customWidth="1"/>
    <col min="9228" max="9228" width="15.625" style="2" customWidth="1"/>
    <col min="9229" max="9230" width="2.75" style="2" customWidth="1"/>
    <col min="9231" max="9231" width="15.75" style="2" customWidth="1"/>
    <col min="9232" max="9233" width="2.75" style="2" customWidth="1"/>
    <col min="9234" max="9234" width="15.75" style="2" customWidth="1"/>
    <col min="9235" max="9236" width="2.375" style="2" customWidth="1"/>
    <col min="9237" max="9237" width="15.625" style="2" customWidth="1"/>
    <col min="9238" max="9238" width="2.375" style="2" customWidth="1"/>
    <col min="9239" max="9239" width="2.625" style="2" customWidth="1"/>
    <col min="9240" max="9240" width="15.75" style="2" customWidth="1"/>
    <col min="9241" max="9241" width="2.625" style="2" customWidth="1"/>
    <col min="9242" max="9242" width="2.75" style="2" customWidth="1"/>
    <col min="9243" max="9243" width="15.625" style="2" customWidth="1"/>
    <col min="9244" max="9244" width="2.25" style="2" customWidth="1"/>
    <col min="9245" max="9245" width="2.375" style="2" customWidth="1"/>
    <col min="9246" max="9246" width="15.625" style="2" customWidth="1"/>
    <col min="9247" max="9248" width="2.625" style="2" customWidth="1"/>
    <col min="9249" max="9249" width="15.625" style="2" customWidth="1"/>
    <col min="9250" max="9251" width="2.75" style="2" customWidth="1"/>
    <col min="9252" max="9252" width="15.625" style="2" customWidth="1"/>
    <col min="9253" max="9472" width="9" style="2"/>
    <col min="9473" max="9473" width="2.75" style="2" customWidth="1"/>
    <col min="9474" max="9474" width="2.375" style="2" customWidth="1"/>
    <col min="9475" max="9475" width="15.75" style="2" customWidth="1"/>
    <col min="9476" max="9477" width="2.625" style="2" customWidth="1"/>
    <col min="9478" max="9478" width="15.625" style="2" customWidth="1"/>
    <col min="9479" max="9480" width="2.875" style="2" customWidth="1"/>
    <col min="9481" max="9481" width="15.75" style="2" customWidth="1"/>
    <col min="9482" max="9482" width="2.75" style="2" customWidth="1"/>
    <col min="9483" max="9483" width="2.625" style="2" customWidth="1"/>
    <col min="9484" max="9484" width="15.625" style="2" customWidth="1"/>
    <col min="9485" max="9486" width="2.75" style="2" customWidth="1"/>
    <col min="9487" max="9487" width="15.75" style="2" customWidth="1"/>
    <col min="9488" max="9489" width="2.75" style="2" customWidth="1"/>
    <col min="9490" max="9490" width="15.75" style="2" customWidth="1"/>
    <col min="9491" max="9492" width="2.375" style="2" customWidth="1"/>
    <col min="9493" max="9493" width="15.625" style="2" customWidth="1"/>
    <col min="9494" max="9494" width="2.375" style="2" customWidth="1"/>
    <col min="9495" max="9495" width="2.625" style="2" customWidth="1"/>
    <col min="9496" max="9496" width="15.75" style="2" customWidth="1"/>
    <col min="9497" max="9497" width="2.625" style="2" customWidth="1"/>
    <col min="9498" max="9498" width="2.75" style="2" customWidth="1"/>
    <col min="9499" max="9499" width="15.625" style="2" customWidth="1"/>
    <col min="9500" max="9500" width="2.25" style="2" customWidth="1"/>
    <col min="9501" max="9501" width="2.375" style="2" customWidth="1"/>
    <col min="9502" max="9502" width="15.625" style="2" customWidth="1"/>
    <col min="9503" max="9504" width="2.625" style="2" customWidth="1"/>
    <col min="9505" max="9505" width="15.625" style="2" customWidth="1"/>
    <col min="9506" max="9507" width="2.75" style="2" customWidth="1"/>
    <col min="9508" max="9508" width="15.625" style="2" customWidth="1"/>
    <col min="9509" max="9728" width="9" style="2"/>
    <col min="9729" max="9729" width="2.75" style="2" customWidth="1"/>
    <col min="9730" max="9730" width="2.375" style="2" customWidth="1"/>
    <col min="9731" max="9731" width="15.75" style="2" customWidth="1"/>
    <col min="9732" max="9733" width="2.625" style="2" customWidth="1"/>
    <col min="9734" max="9734" width="15.625" style="2" customWidth="1"/>
    <col min="9735" max="9736" width="2.875" style="2" customWidth="1"/>
    <col min="9737" max="9737" width="15.75" style="2" customWidth="1"/>
    <col min="9738" max="9738" width="2.75" style="2" customWidth="1"/>
    <col min="9739" max="9739" width="2.625" style="2" customWidth="1"/>
    <col min="9740" max="9740" width="15.625" style="2" customWidth="1"/>
    <col min="9741" max="9742" width="2.75" style="2" customWidth="1"/>
    <col min="9743" max="9743" width="15.75" style="2" customWidth="1"/>
    <col min="9744" max="9745" width="2.75" style="2" customWidth="1"/>
    <col min="9746" max="9746" width="15.75" style="2" customWidth="1"/>
    <col min="9747" max="9748" width="2.375" style="2" customWidth="1"/>
    <col min="9749" max="9749" width="15.625" style="2" customWidth="1"/>
    <col min="9750" max="9750" width="2.375" style="2" customWidth="1"/>
    <col min="9751" max="9751" width="2.625" style="2" customWidth="1"/>
    <col min="9752" max="9752" width="15.75" style="2" customWidth="1"/>
    <col min="9753" max="9753" width="2.625" style="2" customWidth="1"/>
    <col min="9754" max="9754" width="2.75" style="2" customWidth="1"/>
    <col min="9755" max="9755" width="15.625" style="2" customWidth="1"/>
    <col min="9756" max="9756" width="2.25" style="2" customWidth="1"/>
    <col min="9757" max="9757" width="2.375" style="2" customWidth="1"/>
    <col min="9758" max="9758" width="15.625" style="2" customWidth="1"/>
    <col min="9759" max="9760" width="2.625" style="2" customWidth="1"/>
    <col min="9761" max="9761" width="15.625" style="2" customWidth="1"/>
    <col min="9762" max="9763" width="2.75" style="2" customWidth="1"/>
    <col min="9764" max="9764" width="15.625" style="2" customWidth="1"/>
    <col min="9765" max="9984" width="9" style="2"/>
    <col min="9985" max="9985" width="2.75" style="2" customWidth="1"/>
    <col min="9986" max="9986" width="2.375" style="2" customWidth="1"/>
    <col min="9987" max="9987" width="15.75" style="2" customWidth="1"/>
    <col min="9988" max="9989" width="2.625" style="2" customWidth="1"/>
    <col min="9990" max="9990" width="15.625" style="2" customWidth="1"/>
    <col min="9991" max="9992" width="2.875" style="2" customWidth="1"/>
    <col min="9993" max="9993" width="15.75" style="2" customWidth="1"/>
    <col min="9994" max="9994" width="2.75" style="2" customWidth="1"/>
    <col min="9995" max="9995" width="2.625" style="2" customWidth="1"/>
    <col min="9996" max="9996" width="15.625" style="2" customWidth="1"/>
    <col min="9997" max="9998" width="2.75" style="2" customWidth="1"/>
    <col min="9999" max="9999" width="15.75" style="2" customWidth="1"/>
    <col min="10000" max="10001" width="2.75" style="2" customWidth="1"/>
    <col min="10002" max="10002" width="15.75" style="2" customWidth="1"/>
    <col min="10003" max="10004" width="2.375" style="2" customWidth="1"/>
    <col min="10005" max="10005" width="15.625" style="2" customWidth="1"/>
    <col min="10006" max="10006" width="2.375" style="2" customWidth="1"/>
    <col min="10007" max="10007" width="2.625" style="2" customWidth="1"/>
    <col min="10008" max="10008" width="15.75" style="2" customWidth="1"/>
    <col min="10009" max="10009" width="2.625" style="2" customWidth="1"/>
    <col min="10010" max="10010" width="2.75" style="2" customWidth="1"/>
    <col min="10011" max="10011" width="15.625" style="2" customWidth="1"/>
    <col min="10012" max="10012" width="2.25" style="2" customWidth="1"/>
    <col min="10013" max="10013" width="2.375" style="2" customWidth="1"/>
    <col min="10014" max="10014" width="15.625" style="2" customWidth="1"/>
    <col min="10015" max="10016" width="2.625" style="2" customWidth="1"/>
    <col min="10017" max="10017" width="15.625" style="2" customWidth="1"/>
    <col min="10018" max="10019" width="2.75" style="2" customWidth="1"/>
    <col min="10020" max="10020" width="15.625" style="2" customWidth="1"/>
    <col min="10021" max="10240" width="9" style="2"/>
    <col min="10241" max="10241" width="2.75" style="2" customWidth="1"/>
    <col min="10242" max="10242" width="2.375" style="2" customWidth="1"/>
    <col min="10243" max="10243" width="15.75" style="2" customWidth="1"/>
    <col min="10244" max="10245" width="2.625" style="2" customWidth="1"/>
    <col min="10246" max="10246" width="15.625" style="2" customWidth="1"/>
    <col min="10247" max="10248" width="2.875" style="2" customWidth="1"/>
    <col min="10249" max="10249" width="15.75" style="2" customWidth="1"/>
    <col min="10250" max="10250" width="2.75" style="2" customWidth="1"/>
    <col min="10251" max="10251" width="2.625" style="2" customWidth="1"/>
    <col min="10252" max="10252" width="15.625" style="2" customWidth="1"/>
    <col min="10253" max="10254" width="2.75" style="2" customWidth="1"/>
    <col min="10255" max="10255" width="15.75" style="2" customWidth="1"/>
    <col min="10256" max="10257" width="2.75" style="2" customWidth="1"/>
    <col min="10258" max="10258" width="15.75" style="2" customWidth="1"/>
    <col min="10259" max="10260" width="2.375" style="2" customWidth="1"/>
    <col min="10261" max="10261" width="15.625" style="2" customWidth="1"/>
    <col min="10262" max="10262" width="2.375" style="2" customWidth="1"/>
    <col min="10263" max="10263" width="2.625" style="2" customWidth="1"/>
    <col min="10264" max="10264" width="15.75" style="2" customWidth="1"/>
    <col min="10265" max="10265" width="2.625" style="2" customWidth="1"/>
    <col min="10266" max="10266" width="2.75" style="2" customWidth="1"/>
    <col min="10267" max="10267" width="15.625" style="2" customWidth="1"/>
    <col min="10268" max="10268" width="2.25" style="2" customWidth="1"/>
    <col min="10269" max="10269" width="2.375" style="2" customWidth="1"/>
    <col min="10270" max="10270" width="15.625" style="2" customWidth="1"/>
    <col min="10271" max="10272" width="2.625" style="2" customWidth="1"/>
    <col min="10273" max="10273" width="15.625" style="2" customWidth="1"/>
    <col min="10274" max="10275" width="2.75" style="2" customWidth="1"/>
    <col min="10276" max="10276" width="15.625" style="2" customWidth="1"/>
    <col min="10277" max="10496" width="9" style="2"/>
    <col min="10497" max="10497" width="2.75" style="2" customWidth="1"/>
    <col min="10498" max="10498" width="2.375" style="2" customWidth="1"/>
    <col min="10499" max="10499" width="15.75" style="2" customWidth="1"/>
    <col min="10500" max="10501" width="2.625" style="2" customWidth="1"/>
    <col min="10502" max="10502" width="15.625" style="2" customWidth="1"/>
    <col min="10503" max="10504" width="2.875" style="2" customWidth="1"/>
    <col min="10505" max="10505" width="15.75" style="2" customWidth="1"/>
    <col min="10506" max="10506" width="2.75" style="2" customWidth="1"/>
    <col min="10507" max="10507" width="2.625" style="2" customWidth="1"/>
    <col min="10508" max="10508" width="15.625" style="2" customWidth="1"/>
    <col min="10509" max="10510" width="2.75" style="2" customWidth="1"/>
    <col min="10511" max="10511" width="15.75" style="2" customWidth="1"/>
    <col min="10512" max="10513" width="2.75" style="2" customWidth="1"/>
    <col min="10514" max="10514" width="15.75" style="2" customWidth="1"/>
    <col min="10515" max="10516" width="2.375" style="2" customWidth="1"/>
    <col min="10517" max="10517" width="15.625" style="2" customWidth="1"/>
    <col min="10518" max="10518" width="2.375" style="2" customWidth="1"/>
    <col min="10519" max="10519" width="2.625" style="2" customWidth="1"/>
    <col min="10520" max="10520" width="15.75" style="2" customWidth="1"/>
    <col min="10521" max="10521" width="2.625" style="2" customWidth="1"/>
    <col min="10522" max="10522" width="2.75" style="2" customWidth="1"/>
    <col min="10523" max="10523" width="15.625" style="2" customWidth="1"/>
    <col min="10524" max="10524" width="2.25" style="2" customWidth="1"/>
    <col min="10525" max="10525" width="2.375" style="2" customWidth="1"/>
    <col min="10526" max="10526" width="15.625" style="2" customWidth="1"/>
    <col min="10527" max="10528" width="2.625" style="2" customWidth="1"/>
    <col min="10529" max="10529" width="15.625" style="2" customWidth="1"/>
    <col min="10530" max="10531" width="2.75" style="2" customWidth="1"/>
    <col min="10532" max="10532" width="15.625" style="2" customWidth="1"/>
    <col min="10533" max="10752" width="9" style="2"/>
    <col min="10753" max="10753" width="2.75" style="2" customWidth="1"/>
    <col min="10754" max="10754" width="2.375" style="2" customWidth="1"/>
    <col min="10755" max="10755" width="15.75" style="2" customWidth="1"/>
    <col min="10756" max="10757" width="2.625" style="2" customWidth="1"/>
    <col min="10758" max="10758" width="15.625" style="2" customWidth="1"/>
    <col min="10759" max="10760" width="2.875" style="2" customWidth="1"/>
    <col min="10761" max="10761" width="15.75" style="2" customWidth="1"/>
    <col min="10762" max="10762" width="2.75" style="2" customWidth="1"/>
    <col min="10763" max="10763" width="2.625" style="2" customWidth="1"/>
    <col min="10764" max="10764" width="15.625" style="2" customWidth="1"/>
    <col min="10765" max="10766" width="2.75" style="2" customWidth="1"/>
    <col min="10767" max="10767" width="15.75" style="2" customWidth="1"/>
    <col min="10768" max="10769" width="2.75" style="2" customWidth="1"/>
    <col min="10770" max="10770" width="15.75" style="2" customWidth="1"/>
    <col min="10771" max="10772" width="2.375" style="2" customWidth="1"/>
    <col min="10773" max="10773" width="15.625" style="2" customWidth="1"/>
    <col min="10774" max="10774" width="2.375" style="2" customWidth="1"/>
    <col min="10775" max="10775" width="2.625" style="2" customWidth="1"/>
    <col min="10776" max="10776" width="15.75" style="2" customWidth="1"/>
    <col min="10777" max="10777" width="2.625" style="2" customWidth="1"/>
    <col min="10778" max="10778" width="2.75" style="2" customWidth="1"/>
    <col min="10779" max="10779" width="15.625" style="2" customWidth="1"/>
    <col min="10780" max="10780" width="2.25" style="2" customWidth="1"/>
    <col min="10781" max="10781" width="2.375" style="2" customWidth="1"/>
    <col min="10782" max="10782" width="15.625" style="2" customWidth="1"/>
    <col min="10783" max="10784" width="2.625" style="2" customWidth="1"/>
    <col min="10785" max="10785" width="15.625" style="2" customWidth="1"/>
    <col min="10786" max="10787" width="2.75" style="2" customWidth="1"/>
    <col min="10788" max="10788" width="15.625" style="2" customWidth="1"/>
    <col min="10789" max="11008" width="9" style="2"/>
    <col min="11009" max="11009" width="2.75" style="2" customWidth="1"/>
    <col min="11010" max="11010" width="2.375" style="2" customWidth="1"/>
    <col min="11011" max="11011" width="15.75" style="2" customWidth="1"/>
    <col min="11012" max="11013" width="2.625" style="2" customWidth="1"/>
    <col min="11014" max="11014" width="15.625" style="2" customWidth="1"/>
    <col min="11015" max="11016" width="2.875" style="2" customWidth="1"/>
    <col min="11017" max="11017" width="15.75" style="2" customWidth="1"/>
    <col min="11018" max="11018" width="2.75" style="2" customWidth="1"/>
    <col min="11019" max="11019" width="2.625" style="2" customWidth="1"/>
    <col min="11020" max="11020" width="15.625" style="2" customWidth="1"/>
    <col min="11021" max="11022" width="2.75" style="2" customWidth="1"/>
    <col min="11023" max="11023" width="15.75" style="2" customWidth="1"/>
    <col min="11024" max="11025" width="2.75" style="2" customWidth="1"/>
    <col min="11026" max="11026" width="15.75" style="2" customWidth="1"/>
    <col min="11027" max="11028" width="2.375" style="2" customWidth="1"/>
    <col min="11029" max="11029" width="15.625" style="2" customWidth="1"/>
    <col min="11030" max="11030" width="2.375" style="2" customWidth="1"/>
    <col min="11031" max="11031" width="2.625" style="2" customWidth="1"/>
    <col min="11032" max="11032" width="15.75" style="2" customWidth="1"/>
    <col min="11033" max="11033" width="2.625" style="2" customWidth="1"/>
    <col min="11034" max="11034" width="2.75" style="2" customWidth="1"/>
    <col min="11035" max="11035" width="15.625" style="2" customWidth="1"/>
    <col min="11036" max="11036" width="2.25" style="2" customWidth="1"/>
    <col min="11037" max="11037" width="2.375" style="2" customWidth="1"/>
    <col min="11038" max="11038" width="15.625" style="2" customWidth="1"/>
    <col min="11039" max="11040" width="2.625" style="2" customWidth="1"/>
    <col min="11041" max="11041" width="15.625" style="2" customWidth="1"/>
    <col min="11042" max="11043" width="2.75" style="2" customWidth="1"/>
    <col min="11044" max="11044" width="15.625" style="2" customWidth="1"/>
    <col min="11045" max="11264" width="9" style="2"/>
    <col min="11265" max="11265" width="2.75" style="2" customWidth="1"/>
    <col min="11266" max="11266" width="2.375" style="2" customWidth="1"/>
    <col min="11267" max="11267" width="15.75" style="2" customWidth="1"/>
    <col min="11268" max="11269" width="2.625" style="2" customWidth="1"/>
    <col min="11270" max="11270" width="15.625" style="2" customWidth="1"/>
    <col min="11271" max="11272" width="2.875" style="2" customWidth="1"/>
    <col min="11273" max="11273" width="15.75" style="2" customWidth="1"/>
    <col min="11274" max="11274" width="2.75" style="2" customWidth="1"/>
    <col min="11275" max="11275" width="2.625" style="2" customWidth="1"/>
    <col min="11276" max="11276" width="15.625" style="2" customWidth="1"/>
    <col min="11277" max="11278" width="2.75" style="2" customWidth="1"/>
    <col min="11279" max="11279" width="15.75" style="2" customWidth="1"/>
    <col min="11280" max="11281" width="2.75" style="2" customWidth="1"/>
    <col min="11282" max="11282" width="15.75" style="2" customWidth="1"/>
    <col min="11283" max="11284" width="2.375" style="2" customWidth="1"/>
    <col min="11285" max="11285" width="15.625" style="2" customWidth="1"/>
    <col min="11286" max="11286" width="2.375" style="2" customWidth="1"/>
    <col min="11287" max="11287" width="2.625" style="2" customWidth="1"/>
    <col min="11288" max="11288" width="15.75" style="2" customWidth="1"/>
    <col min="11289" max="11289" width="2.625" style="2" customWidth="1"/>
    <col min="11290" max="11290" width="2.75" style="2" customWidth="1"/>
    <col min="11291" max="11291" width="15.625" style="2" customWidth="1"/>
    <col min="11292" max="11292" width="2.25" style="2" customWidth="1"/>
    <col min="11293" max="11293" width="2.375" style="2" customWidth="1"/>
    <col min="11294" max="11294" width="15.625" style="2" customWidth="1"/>
    <col min="11295" max="11296" width="2.625" style="2" customWidth="1"/>
    <col min="11297" max="11297" width="15.625" style="2" customWidth="1"/>
    <col min="11298" max="11299" width="2.75" style="2" customWidth="1"/>
    <col min="11300" max="11300" width="15.625" style="2" customWidth="1"/>
    <col min="11301" max="11520" width="9" style="2"/>
    <col min="11521" max="11521" width="2.75" style="2" customWidth="1"/>
    <col min="11522" max="11522" width="2.375" style="2" customWidth="1"/>
    <col min="11523" max="11523" width="15.75" style="2" customWidth="1"/>
    <col min="11524" max="11525" width="2.625" style="2" customWidth="1"/>
    <col min="11526" max="11526" width="15.625" style="2" customWidth="1"/>
    <col min="11527" max="11528" width="2.875" style="2" customWidth="1"/>
    <col min="11529" max="11529" width="15.75" style="2" customWidth="1"/>
    <col min="11530" max="11530" width="2.75" style="2" customWidth="1"/>
    <col min="11531" max="11531" width="2.625" style="2" customWidth="1"/>
    <col min="11532" max="11532" width="15.625" style="2" customWidth="1"/>
    <col min="11533" max="11534" width="2.75" style="2" customWidth="1"/>
    <col min="11535" max="11535" width="15.75" style="2" customWidth="1"/>
    <col min="11536" max="11537" width="2.75" style="2" customWidth="1"/>
    <col min="11538" max="11538" width="15.75" style="2" customWidth="1"/>
    <col min="11539" max="11540" width="2.375" style="2" customWidth="1"/>
    <col min="11541" max="11541" width="15.625" style="2" customWidth="1"/>
    <col min="11542" max="11542" width="2.375" style="2" customWidth="1"/>
    <col min="11543" max="11543" width="2.625" style="2" customWidth="1"/>
    <col min="11544" max="11544" width="15.75" style="2" customWidth="1"/>
    <col min="11545" max="11545" width="2.625" style="2" customWidth="1"/>
    <col min="11546" max="11546" width="2.75" style="2" customWidth="1"/>
    <col min="11547" max="11547" width="15.625" style="2" customWidth="1"/>
    <col min="11548" max="11548" width="2.25" style="2" customWidth="1"/>
    <col min="11549" max="11549" width="2.375" style="2" customWidth="1"/>
    <col min="11550" max="11550" width="15.625" style="2" customWidth="1"/>
    <col min="11551" max="11552" width="2.625" style="2" customWidth="1"/>
    <col min="11553" max="11553" width="15.625" style="2" customWidth="1"/>
    <col min="11554" max="11555" width="2.75" style="2" customWidth="1"/>
    <col min="11556" max="11556" width="15.625" style="2" customWidth="1"/>
    <col min="11557" max="11776" width="9" style="2"/>
    <col min="11777" max="11777" width="2.75" style="2" customWidth="1"/>
    <col min="11778" max="11778" width="2.375" style="2" customWidth="1"/>
    <col min="11779" max="11779" width="15.75" style="2" customWidth="1"/>
    <col min="11780" max="11781" width="2.625" style="2" customWidth="1"/>
    <col min="11782" max="11782" width="15.625" style="2" customWidth="1"/>
    <col min="11783" max="11784" width="2.875" style="2" customWidth="1"/>
    <col min="11785" max="11785" width="15.75" style="2" customWidth="1"/>
    <col min="11786" max="11786" width="2.75" style="2" customWidth="1"/>
    <col min="11787" max="11787" width="2.625" style="2" customWidth="1"/>
    <col min="11788" max="11788" width="15.625" style="2" customWidth="1"/>
    <col min="11789" max="11790" width="2.75" style="2" customWidth="1"/>
    <col min="11791" max="11791" width="15.75" style="2" customWidth="1"/>
    <col min="11792" max="11793" width="2.75" style="2" customWidth="1"/>
    <col min="11794" max="11794" width="15.75" style="2" customWidth="1"/>
    <col min="11795" max="11796" width="2.375" style="2" customWidth="1"/>
    <col min="11797" max="11797" width="15.625" style="2" customWidth="1"/>
    <col min="11798" max="11798" width="2.375" style="2" customWidth="1"/>
    <col min="11799" max="11799" width="2.625" style="2" customWidth="1"/>
    <col min="11800" max="11800" width="15.75" style="2" customWidth="1"/>
    <col min="11801" max="11801" width="2.625" style="2" customWidth="1"/>
    <col min="11802" max="11802" width="2.75" style="2" customWidth="1"/>
    <col min="11803" max="11803" width="15.625" style="2" customWidth="1"/>
    <col min="11804" max="11804" width="2.25" style="2" customWidth="1"/>
    <col min="11805" max="11805" width="2.375" style="2" customWidth="1"/>
    <col min="11806" max="11806" width="15.625" style="2" customWidth="1"/>
    <col min="11807" max="11808" width="2.625" style="2" customWidth="1"/>
    <col min="11809" max="11809" width="15.625" style="2" customWidth="1"/>
    <col min="11810" max="11811" width="2.75" style="2" customWidth="1"/>
    <col min="11812" max="11812" width="15.625" style="2" customWidth="1"/>
    <col min="11813" max="12032" width="9" style="2"/>
    <col min="12033" max="12033" width="2.75" style="2" customWidth="1"/>
    <col min="12034" max="12034" width="2.375" style="2" customWidth="1"/>
    <col min="12035" max="12035" width="15.75" style="2" customWidth="1"/>
    <col min="12036" max="12037" width="2.625" style="2" customWidth="1"/>
    <col min="12038" max="12038" width="15.625" style="2" customWidth="1"/>
    <col min="12039" max="12040" width="2.875" style="2" customWidth="1"/>
    <col min="12041" max="12041" width="15.75" style="2" customWidth="1"/>
    <col min="12042" max="12042" width="2.75" style="2" customWidth="1"/>
    <col min="12043" max="12043" width="2.625" style="2" customWidth="1"/>
    <col min="12044" max="12044" width="15.625" style="2" customWidth="1"/>
    <col min="12045" max="12046" width="2.75" style="2" customWidth="1"/>
    <col min="12047" max="12047" width="15.75" style="2" customWidth="1"/>
    <col min="12048" max="12049" width="2.75" style="2" customWidth="1"/>
    <col min="12050" max="12050" width="15.75" style="2" customWidth="1"/>
    <col min="12051" max="12052" width="2.375" style="2" customWidth="1"/>
    <col min="12053" max="12053" width="15.625" style="2" customWidth="1"/>
    <col min="12054" max="12054" width="2.375" style="2" customWidth="1"/>
    <col min="12055" max="12055" width="2.625" style="2" customWidth="1"/>
    <col min="12056" max="12056" width="15.75" style="2" customWidth="1"/>
    <col min="12057" max="12057" width="2.625" style="2" customWidth="1"/>
    <col min="12058" max="12058" width="2.75" style="2" customWidth="1"/>
    <col min="12059" max="12059" width="15.625" style="2" customWidth="1"/>
    <col min="12060" max="12060" width="2.25" style="2" customWidth="1"/>
    <col min="12061" max="12061" width="2.375" style="2" customWidth="1"/>
    <col min="12062" max="12062" width="15.625" style="2" customWidth="1"/>
    <col min="12063" max="12064" width="2.625" style="2" customWidth="1"/>
    <col min="12065" max="12065" width="15.625" style="2" customWidth="1"/>
    <col min="12066" max="12067" width="2.75" style="2" customWidth="1"/>
    <col min="12068" max="12068" width="15.625" style="2" customWidth="1"/>
    <col min="12069" max="12288" width="9" style="2"/>
    <col min="12289" max="12289" width="2.75" style="2" customWidth="1"/>
    <col min="12290" max="12290" width="2.375" style="2" customWidth="1"/>
    <col min="12291" max="12291" width="15.75" style="2" customWidth="1"/>
    <col min="12292" max="12293" width="2.625" style="2" customWidth="1"/>
    <col min="12294" max="12294" width="15.625" style="2" customWidth="1"/>
    <col min="12295" max="12296" width="2.875" style="2" customWidth="1"/>
    <col min="12297" max="12297" width="15.75" style="2" customWidth="1"/>
    <col min="12298" max="12298" width="2.75" style="2" customWidth="1"/>
    <col min="12299" max="12299" width="2.625" style="2" customWidth="1"/>
    <col min="12300" max="12300" width="15.625" style="2" customWidth="1"/>
    <col min="12301" max="12302" width="2.75" style="2" customWidth="1"/>
    <col min="12303" max="12303" width="15.75" style="2" customWidth="1"/>
    <col min="12304" max="12305" width="2.75" style="2" customWidth="1"/>
    <col min="12306" max="12306" width="15.75" style="2" customWidth="1"/>
    <col min="12307" max="12308" width="2.375" style="2" customWidth="1"/>
    <col min="12309" max="12309" width="15.625" style="2" customWidth="1"/>
    <col min="12310" max="12310" width="2.375" style="2" customWidth="1"/>
    <col min="12311" max="12311" width="2.625" style="2" customWidth="1"/>
    <col min="12312" max="12312" width="15.75" style="2" customWidth="1"/>
    <col min="12313" max="12313" width="2.625" style="2" customWidth="1"/>
    <col min="12314" max="12314" width="2.75" style="2" customWidth="1"/>
    <col min="12315" max="12315" width="15.625" style="2" customWidth="1"/>
    <col min="12316" max="12316" width="2.25" style="2" customWidth="1"/>
    <col min="12317" max="12317" width="2.375" style="2" customWidth="1"/>
    <col min="12318" max="12318" width="15.625" style="2" customWidth="1"/>
    <col min="12319" max="12320" width="2.625" style="2" customWidth="1"/>
    <col min="12321" max="12321" width="15.625" style="2" customWidth="1"/>
    <col min="12322" max="12323" width="2.75" style="2" customWidth="1"/>
    <col min="12324" max="12324" width="15.625" style="2" customWidth="1"/>
    <col min="12325" max="12544" width="9" style="2"/>
    <col min="12545" max="12545" width="2.75" style="2" customWidth="1"/>
    <col min="12546" max="12546" width="2.375" style="2" customWidth="1"/>
    <col min="12547" max="12547" width="15.75" style="2" customWidth="1"/>
    <col min="12548" max="12549" width="2.625" style="2" customWidth="1"/>
    <col min="12550" max="12550" width="15.625" style="2" customWidth="1"/>
    <col min="12551" max="12552" width="2.875" style="2" customWidth="1"/>
    <col min="12553" max="12553" width="15.75" style="2" customWidth="1"/>
    <col min="12554" max="12554" width="2.75" style="2" customWidth="1"/>
    <col min="12555" max="12555" width="2.625" style="2" customWidth="1"/>
    <col min="12556" max="12556" width="15.625" style="2" customWidth="1"/>
    <col min="12557" max="12558" width="2.75" style="2" customWidth="1"/>
    <col min="12559" max="12559" width="15.75" style="2" customWidth="1"/>
    <col min="12560" max="12561" width="2.75" style="2" customWidth="1"/>
    <col min="12562" max="12562" width="15.75" style="2" customWidth="1"/>
    <col min="12563" max="12564" width="2.375" style="2" customWidth="1"/>
    <col min="12565" max="12565" width="15.625" style="2" customWidth="1"/>
    <col min="12566" max="12566" width="2.375" style="2" customWidth="1"/>
    <col min="12567" max="12567" width="2.625" style="2" customWidth="1"/>
    <col min="12568" max="12568" width="15.75" style="2" customWidth="1"/>
    <col min="12569" max="12569" width="2.625" style="2" customWidth="1"/>
    <col min="12570" max="12570" width="2.75" style="2" customWidth="1"/>
    <col min="12571" max="12571" width="15.625" style="2" customWidth="1"/>
    <col min="12572" max="12572" width="2.25" style="2" customWidth="1"/>
    <col min="12573" max="12573" width="2.375" style="2" customWidth="1"/>
    <col min="12574" max="12574" width="15.625" style="2" customWidth="1"/>
    <col min="12575" max="12576" width="2.625" style="2" customWidth="1"/>
    <col min="12577" max="12577" width="15.625" style="2" customWidth="1"/>
    <col min="12578" max="12579" width="2.75" style="2" customWidth="1"/>
    <col min="12580" max="12580" width="15.625" style="2" customWidth="1"/>
    <col min="12581" max="12800" width="9" style="2"/>
    <col min="12801" max="12801" width="2.75" style="2" customWidth="1"/>
    <col min="12802" max="12802" width="2.375" style="2" customWidth="1"/>
    <col min="12803" max="12803" width="15.75" style="2" customWidth="1"/>
    <col min="12804" max="12805" width="2.625" style="2" customWidth="1"/>
    <col min="12806" max="12806" width="15.625" style="2" customWidth="1"/>
    <col min="12807" max="12808" width="2.875" style="2" customWidth="1"/>
    <col min="12809" max="12809" width="15.75" style="2" customWidth="1"/>
    <col min="12810" max="12810" width="2.75" style="2" customWidth="1"/>
    <col min="12811" max="12811" width="2.625" style="2" customWidth="1"/>
    <col min="12812" max="12812" width="15.625" style="2" customWidth="1"/>
    <col min="12813" max="12814" width="2.75" style="2" customWidth="1"/>
    <col min="12815" max="12815" width="15.75" style="2" customWidth="1"/>
    <col min="12816" max="12817" width="2.75" style="2" customWidth="1"/>
    <col min="12818" max="12818" width="15.75" style="2" customWidth="1"/>
    <col min="12819" max="12820" width="2.375" style="2" customWidth="1"/>
    <col min="12821" max="12821" width="15.625" style="2" customWidth="1"/>
    <col min="12822" max="12822" width="2.375" style="2" customWidth="1"/>
    <col min="12823" max="12823" width="2.625" style="2" customWidth="1"/>
    <col min="12824" max="12824" width="15.75" style="2" customWidth="1"/>
    <col min="12825" max="12825" width="2.625" style="2" customWidth="1"/>
    <col min="12826" max="12826" width="2.75" style="2" customWidth="1"/>
    <col min="12827" max="12827" width="15.625" style="2" customWidth="1"/>
    <col min="12828" max="12828" width="2.25" style="2" customWidth="1"/>
    <col min="12829" max="12829" width="2.375" style="2" customWidth="1"/>
    <col min="12830" max="12830" width="15.625" style="2" customWidth="1"/>
    <col min="12831" max="12832" width="2.625" style="2" customWidth="1"/>
    <col min="12833" max="12833" width="15.625" style="2" customWidth="1"/>
    <col min="12834" max="12835" width="2.75" style="2" customWidth="1"/>
    <col min="12836" max="12836" width="15.625" style="2" customWidth="1"/>
    <col min="12837" max="13056" width="9" style="2"/>
    <col min="13057" max="13057" width="2.75" style="2" customWidth="1"/>
    <col min="13058" max="13058" width="2.375" style="2" customWidth="1"/>
    <col min="13059" max="13059" width="15.75" style="2" customWidth="1"/>
    <col min="13060" max="13061" width="2.625" style="2" customWidth="1"/>
    <col min="13062" max="13062" width="15.625" style="2" customWidth="1"/>
    <col min="13063" max="13064" width="2.875" style="2" customWidth="1"/>
    <col min="13065" max="13065" width="15.75" style="2" customWidth="1"/>
    <col min="13066" max="13066" width="2.75" style="2" customWidth="1"/>
    <col min="13067" max="13067" width="2.625" style="2" customWidth="1"/>
    <col min="13068" max="13068" width="15.625" style="2" customWidth="1"/>
    <col min="13069" max="13070" width="2.75" style="2" customWidth="1"/>
    <col min="13071" max="13071" width="15.75" style="2" customWidth="1"/>
    <col min="13072" max="13073" width="2.75" style="2" customWidth="1"/>
    <col min="13074" max="13074" width="15.75" style="2" customWidth="1"/>
    <col min="13075" max="13076" width="2.375" style="2" customWidth="1"/>
    <col min="13077" max="13077" width="15.625" style="2" customWidth="1"/>
    <col min="13078" max="13078" width="2.375" style="2" customWidth="1"/>
    <col min="13079" max="13079" width="2.625" style="2" customWidth="1"/>
    <col min="13080" max="13080" width="15.75" style="2" customWidth="1"/>
    <col min="13081" max="13081" width="2.625" style="2" customWidth="1"/>
    <col min="13082" max="13082" width="2.75" style="2" customWidth="1"/>
    <col min="13083" max="13083" width="15.625" style="2" customWidth="1"/>
    <col min="13084" max="13084" width="2.25" style="2" customWidth="1"/>
    <col min="13085" max="13085" width="2.375" style="2" customWidth="1"/>
    <col min="13086" max="13086" width="15.625" style="2" customWidth="1"/>
    <col min="13087" max="13088" width="2.625" style="2" customWidth="1"/>
    <col min="13089" max="13089" width="15.625" style="2" customWidth="1"/>
    <col min="13090" max="13091" width="2.75" style="2" customWidth="1"/>
    <col min="13092" max="13092" width="15.625" style="2" customWidth="1"/>
    <col min="13093" max="13312" width="9" style="2"/>
    <col min="13313" max="13313" width="2.75" style="2" customWidth="1"/>
    <col min="13314" max="13314" width="2.375" style="2" customWidth="1"/>
    <col min="13315" max="13315" width="15.75" style="2" customWidth="1"/>
    <col min="13316" max="13317" width="2.625" style="2" customWidth="1"/>
    <col min="13318" max="13318" width="15.625" style="2" customWidth="1"/>
    <col min="13319" max="13320" width="2.875" style="2" customWidth="1"/>
    <col min="13321" max="13321" width="15.75" style="2" customWidth="1"/>
    <col min="13322" max="13322" width="2.75" style="2" customWidth="1"/>
    <col min="13323" max="13323" width="2.625" style="2" customWidth="1"/>
    <col min="13324" max="13324" width="15.625" style="2" customWidth="1"/>
    <col min="13325" max="13326" width="2.75" style="2" customWidth="1"/>
    <col min="13327" max="13327" width="15.75" style="2" customWidth="1"/>
    <col min="13328" max="13329" width="2.75" style="2" customWidth="1"/>
    <col min="13330" max="13330" width="15.75" style="2" customWidth="1"/>
    <col min="13331" max="13332" width="2.375" style="2" customWidth="1"/>
    <col min="13333" max="13333" width="15.625" style="2" customWidth="1"/>
    <col min="13334" max="13334" width="2.375" style="2" customWidth="1"/>
    <col min="13335" max="13335" width="2.625" style="2" customWidth="1"/>
    <col min="13336" max="13336" width="15.75" style="2" customWidth="1"/>
    <col min="13337" max="13337" width="2.625" style="2" customWidth="1"/>
    <col min="13338" max="13338" width="2.75" style="2" customWidth="1"/>
    <col min="13339" max="13339" width="15.625" style="2" customWidth="1"/>
    <col min="13340" max="13340" width="2.25" style="2" customWidth="1"/>
    <col min="13341" max="13341" width="2.375" style="2" customWidth="1"/>
    <col min="13342" max="13342" width="15.625" style="2" customWidth="1"/>
    <col min="13343" max="13344" width="2.625" style="2" customWidth="1"/>
    <col min="13345" max="13345" width="15.625" style="2" customWidth="1"/>
    <col min="13346" max="13347" width="2.75" style="2" customWidth="1"/>
    <col min="13348" max="13348" width="15.625" style="2" customWidth="1"/>
    <col min="13349" max="13568" width="9" style="2"/>
    <col min="13569" max="13569" width="2.75" style="2" customWidth="1"/>
    <col min="13570" max="13570" width="2.375" style="2" customWidth="1"/>
    <col min="13571" max="13571" width="15.75" style="2" customWidth="1"/>
    <col min="13572" max="13573" width="2.625" style="2" customWidth="1"/>
    <col min="13574" max="13574" width="15.625" style="2" customWidth="1"/>
    <col min="13575" max="13576" width="2.875" style="2" customWidth="1"/>
    <col min="13577" max="13577" width="15.75" style="2" customWidth="1"/>
    <col min="13578" max="13578" width="2.75" style="2" customWidth="1"/>
    <col min="13579" max="13579" width="2.625" style="2" customWidth="1"/>
    <col min="13580" max="13580" width="15.625" style="2" customWidth="1"/>
    <col min="13581" max="13582" width="2.75" style="2" customWidth="1"/>
    <col min="13583" max="13583" width="15.75" style="2" customWidth="1"/>
    <col min="13584" max="13585" width="2.75" style="2" customWidth="1"/>
    <col min="13586" max="13586" width="15.75" style="2" customWidth="1"/>
    <col min="13587" max="13588" width="2.375" style="2" customWidth="1"/>
    <col min="13589" max="13589" width="15.625" style="2" customWidth="1"/>
    <col min="13590" max="13590" width="2.375" style="2" customWidth="1"/>
    <col min="13591" max="13591" width="2.625" style="2" customWidth="1"/>
    <col min="13592" max="13592" width="15.75" style="2" customWidth="1"/>
    <col min="13593" max="13593" width="2.625" style="2" customWidth="1"/>
    <col min="13594" max="13594" width="2.75" style="2" customWidth="1"/>
    <col min="13595" max="13595" width="15.625" style="2" customWidth="1"/>
    <col min="13596" max="13596" width="2.25" style="2" customWidth="1"/>
    <col min="13597" max="13597" width="2.375" style="2" customWidth="1"/>
    <col min="13598" max="13598" width="15.625" style="2" customWidth="1"/>
    <col min="13599" max="13600" width="2.625" style="2" customWidth="1"/>
    <col min="13601" max="13601" width="15.625" style="2" customWidth="1"/>
    <col min="13602" max="13603" width="2.75" style="2" customWidth="1"/>
    <col min="13604" max="13604" width="15.625" style="2" customWidth="1"/>
    <col min="13605" max="13824" width="9" style="2"/>
    <col min="13825" max="13825" width="2.75" style="2" customWidth="1"/>
    <col min="13826" max="13826" width="2.375" style="2" customWidth="1"/>
    <col min="13827" max="13827" width="15.75" style="2" customWidth="1"/>
    <col min="13828" max="13829" width="2.625" style="2" customWidth="1"/>
    <col min="13830" max="13830" width="15.625" style="2" customWidth="1"/>
    <col min="13831" max="13832" width="2.875" style="2" customWidth="1"/>
    <col min="13833" max="13833" width="15.75" style="2" customWidth="1"/>
    <col min="13834" max="13834" width="2.75" style="2" customWidth="1"/>
    <col min="13835" max="13835" width="2.625" style="2" customWidth="1"/>
    <col min="13836" max="13836" width="15.625" style="2" customWidth="1"/>
    <col min="13837" max="13838" width="2.75" style="2" customWidth="1"/>
    <col min="13839" max="13839" width="15.75" style="2" customWidth="1"/>
    <col min="13840" max="13841" width="2.75" style="2" customWidth="1"/>
    <col min="13842" max="13842" width="15.75" style="2" customWidth="1"/>
    <col min="13843" max="13844" width="2.375" style="2" customWidth="1"/>
    <col min="13845" max="13845" width="15.625" style="2" customWidth="1"/>
    <col min="13846" max="13846" width="2.375" style="2" customWidth="1"/>
    <col min="13847" max="13847" width="2.625" style="2" customWidth="1"/>
    <col min="13848" max="13848" width="15.75" style="2" customWidth="1"/>
    <col min="13849" max="13849" width="2.625" style="2" customWidth="1"/>
    <col min="13850" max="13850" width="2.75" style="2" customWidth="1"/>
    <col min="13851" max="13851" width="15.625" style="2" customWidth="1"/>
    <col min="13852" max="13852" width="2.25" style="2" customWidth="1"/>
    <col min="13853" max="13853" width="2.375" style="2" customWidth="1"/>
    <col min="13854" max="13854" width="15.625" style="2" customWidth="1"/>
    <col min="13855" max="13856" width="2.625" style="2" customWidth="1"/>
    <col min="13857" max="13857" width="15.625" style="2" customWidth="1"/>
    <col min="13858" max="13859" width="2.75" style="2" customWidth="1"/>
    <col min="13860" max="13860" width="15.625" style="2" customWidth="1"/>
    <col min="13861" max="14080" width="9" style="2"/>
    <col min="14081" max="14081" width="2.75" style="2" customWidth="1"/>
    <col min="14082" max="14082" width="2.375" style="2" customWidth="1"/>
    <col min="14083" max="14083" width="15.75" style="2" customWidth="1"/>
    <col min="14084" max="14085" width="2.625" style="2" customWidth="1"/>
    <col min="14086" max="14086" width="15.625" style="2" customWidth="1"/>
    <col min="14087" max="14088" width="2.875" style="2" customWidth="1"/>
    <col min="14089" max="14089" width="15.75" style="2" customWidth="1"/>
    <col min="14090" max="14090" width="2.75" style="2" customWidth="1"/>
    <col min="14091" max="14091" width="2.625" style="2" customWidth="1"/>
    <col min="14092" max="14092" width="15.625" style="2" customWidth="1"/>
    <col min="14093" max="14094" width="2.75" style="2" customWidth="1"/>
    <col min="14095" max="14095" width="15.75" style="2" customWidth="1"/>
    <col min="14096" max="14097" width="2.75" style="2" customWidth="1"/>
    <col min="14098" max="14098" width="15.75" style="2" customWidth="1"/>
    <col min="14099" max="14100" width="2.375" style="2" customWidth="1"/>
    <col min="14101" max="14101" width="15.625" style="2" customWidth="1"/>
    <col min="14102" max="14102" width="2.375" style="2" customWidth="1"/>
    <col min="14103" max="14103" width="2.625" style="2" customWidth="1"/>
    <col min="14104" max="14104" width="15.75" style="2" customWidth="1"/>
    <col min="14105" max="14105" width="2.625" style="2" customWidth="1"/>
    <col min="14106" max="14106" width="2.75" style="2" customWidth="1"/>
    <col min="14107" max="14107" width="15.625" style="2" customWidth="1"/>
    <col min="14108" max="14108" width="2.25" style="2" customWidth="1"/>
    <col min="14109" max="14109" width="2.375" style="2" customWidth="1"/>
    <col min="14110" max="14110" width="15.625" style="2" customWidth="1"/>
    <col min="14111" max="14112" width="2.625" style="2" customWidth="1"/>
    <col min="14113" max="14113" width="15.625" style="2" customWidth="1"/>
    <col min="14114" max="14115" width="2.75" style="2" customWidth="1"/>
    <col min="14116" max="14116" width="15.625" style="2" customWidth="1"/>
    <col min="14117" max="14336" width="9" style="2"/>
    <col min="14337" max="14337" width="2.75" style="2" customWidth="1"/>
    <col min="14338" max="14338" width="2.375" style="2" customWidth="1"/>
    <col min="14339" max="14339" width="15.75" style="2" customWidth="1"/>
    <col min="14340" max="14341" width="2.625" style="2" customWidth="1"/>
    <col min="14342" max="14342" width="15.625" style="2" customWidth="1"/>
    <col min="14343" max="14344" width="2.875" style="2" customWidth="1"/>
    <col min="14345" max="14345" width="15.75" style="2" customWidth="1"/>
    <col min="14346" max="14346" width="2.75" style="2" customWidth="1"/>
    <col min="14347" max="14347" width="2.625" style="2" customWidth="1"/>
    <col min="14348" max="14348" width="15.625" style="2" customWidth="1"/>
    <col min="14349" max="14350" width="2.75" style="2" customWidth="1"/>
    <col min="14351" max="14351" width="15.75" style="2" customWidth="1"/>
    <col min="14352" max="14353" width="2.75" style="2" customWidth="1"/>
    <col min="14354" max="14354" width="15.75" style="2" customWidth="1"/>
    <col min="14355" max="14356" width="2.375" style="2" customWidth="1"/>
    <col min="14357" max="14357" width="15.625" style="2" customWidth="1"/>
    <col min="14358" max="14358" width="2.375" style="2" customWidth="1"/>
    <col min="14359" max="14359" width="2.625" style="2" customWidth="1"/>
    <col min="14360" max="14360" width="15.75" style="2" customWidth="1"/>
    <col min="14361" max="14361" width="2.625" style="2" customWidth="1"/>
    <col min="14362" max="14362" width="2.75" style="2" customWidth="1"/>
    <col min="14363" max="14363" width="15.625" style="2" customWidth="1"/>
    <col min="14364" max="14364" width="2.25" style="2" customWidth="1"/>
    <col min="14365" max="14365" width="2.375" style="2" customWidth="1"/>
    <col min="14366" max="14366" width="15.625" style="2" customWidth="1"/>
    <col min="14367" max="14368" width="2.625" style="2" customWidth="1"/>
    <col min="14369" max="14369" width="15.625" style="2" customWidth="1"/>
    <col min="14370" max="14371" width="2.75" style="2" customWidth="1"/>
    <col min="14372" max="14372" width="15.625" style="2" customWidth="1"/>
    <col min="14373" max="14592" width="9" style="2"/>
    <col min="14593" max="14593" width="2.75" style="2" customWidth="1"/>
    <col min="14594" max="14594" width="2.375" style="2" customWidth="1"/>
    <col min="14595" max="14595" width="15.75" style="2" customWidth="1"/>
    <col min="14596" max="14597" width="2.625" style="2" customWidth="1"/>
    <col min="14598" max="14598" width="15.625" style="2" customWidth="1"/>
    <col min="14599" max="14600" width="2.875" style="2" customWidth="1"/>
    <col min="14601" max="14601" width="15.75" style="2" customWidth="1"/>
    <col min="14602" max="14602" width="2.75" style="2" customWidth="1"/>
    <col min="14603" max="14603" width="2.625" style="2" customWidth="1"/>
    <col min="14604" max="14604" width="15.625" style="2" customWidth="1"/>
    <col min="14605" max="14606" width="2.75" style="2" customWidth="1"/>
    <col min="14607" max="14607" width="15.75" style="2" customWidth="1"/>
    <col min="14608" max="14609" width="2.75" style="2" customWidth="1"/>
    <col min="14610" max="14610" width="15.75" style="2" customWidth="1"/>
    <col min="14611" max="14612" width="2.375" style="2" customWidth="1"/>
    <col min="14613" max="14613" width="15.625" style="2" customWidth="1"/>
    <col min="14614" max="14614" width="2.375" style="2" customWidth="1"/>
    <col min="14615" max="14615" width="2.625" style="2" customWidth="1"/>
    <col min="14616" max="14616" width="15.75" style="2" customWidth="1"/>
    <col min="14617" max="14617" width="2.625" style="2" customWidth="1"/>
    <col min="14618" max="14618" width="2.75" style="2" customWidth="1"/>
    <col min="14619" max="14619" width="15.625" style="2" customWidth="1"/>
    <col min="14620" max="14620" width="2.25" style="2" customWidth="1"/>
    <col min="14621" max="14621" width="2.375" style="2" customWidth="1"/>
    <col min="14622" max="14622" width="15.625" style="2" customWidth="1"/>
    <col min="14623" max="14624" width="2.625" style="2" customWidth="1"/>
    <col min="14625" max="14625" width="15.625" style="2" customWidth="1"/>
    <col min="14626" max="14627" width="2.75" style="2" customWidth="1"/>
    <col min="14628" max="14628" width="15.625" style="2" customWidth="1"/>
    <col min="14629" max="14848" width="9" style="2"/>
    <col min="14849" max="14849" width="2.75" style="2" customWidth="1"/>
    <col min="14850" max="14850" width="2.375" style="2" customWidth="1"/>
    <col min="14851" max="14851" width="15.75" style="2" customWidth="1"/>
    <col min="14852" max="14853" width="2.625" style="2" customWidth="1"/>
    <col min="14854" max="14854" width="15.625" style="2" customWidth="1"/>
    <col min="14855" max="14856" width="2.875" style="2" customWidth="1"/>
    <col min="14857" max="14857" width="15.75" style="2" customWidth="1"/>
    <col min="14858" max="14858" width="2.75" style="2" customWidth="1"/>
    <col min="14859" max="14859" width="2.625" style="2" customWidth="1"/>
    <col min="14860" max="14860" width="15.625" style="2" customWidth="1"/>
    <col min="14861" max="14862" width="2.75" style="2" customWidth="1"/>
    <col min="14863" max="14863" width="15.75" style="2" customWidth="1"/>
    <col min="14864" max="14865" width="2.75" style="2" customWidth="1"/>
    <col min="14866" max="14866" width="15.75" style="2" customWidth="1"/>
    <col min="14867" max="14868" width="2.375" style="2" customWidth="1"/>
    <col min="14869" max="14869" width="15.625" style="2" customWidth="1"/>
    <col min="14870" max="14870" width="2.375" style="2" customWidth="1"/>
    <col min="14871" max="14871" width="2.625" style="2" customWidth="1"/>
    <col min="14872" max="14872" width="15.75" style="2" customWidth="1"/>
    <col min="14873" max="14873" width="2.625" style="2" customWidth="1"/>
    <col min="14874" max="14874" width="2.75" style="2" customWidth="1"/>
    <col min="14875" max="14875" width="15.625" style="2" customWidth="1"/>
    <col min="14876" max="14876" width="2.25" style="2" customWidth="1"/>
    <col min="14877" max="14877" width="2.375" style="2" customWidth="1"/>
    <col min="14878" max="14878" width="15.625" style="2" customWidth="1"/>
    <col min="14879" max="14880" width="2.625" style="2" customWidth="1"/>
    <col min="14881" max="14881" width="15.625" style="2" customWidth="1"/>
    <col min="14882" max="14883" width="2.75" style="2" customWidth="1"/>
    <col min="14884" max="14884" width="15.625" style="2" customWidth="1"/>
    <col min="14885" max="15104" width="9" style="2"/>
    <col min="15105" max="15105" width="2.75" style="2" customWidth="1"/>
    <col min="15106" max="15106" width="2.375" style="2" customWidth="1"/>
    <col min="15107" max="15107" width="15.75" style="2" customWidth="1"/>
    <col min="15108" max="15109" width="2.625" style="2" customWidth="1"/>
    <col min="15110" max="15110" width="15.625" style="2" customWidth="1"/>
    <col min="15111" max="15112" width="2.875" style="2" customWidth="1"/>
    <col min="15113" max="15113" width="15.75" style="2" customWidth="1"/>
    <col min="15114" max="15114" width="2.75" style="2" customWidth="1"/>
    <col min="15115" max="15115" width="2.625" style="2" customWidth="1"/>
    <col min="15116" max="15116" width="15.625" style="2" customWidth="1"/>
    <col min="15117" max="15118" width="2.75" style="2" customWidth="1"/>
    <col min="15119" max="15119" width="15.75" style="2" customWidth="1"/>
    <col min="15120" max="15121" width="2.75" style="2" customWidth="1"/>
    <col min="15122" max="15122" width="15.75" style="2" customWidth="1"/>
    <col min="15123" max="15124" width="2.375" style="2" customWidth="1"/>
    <col min="15125" max="15125" width="15.625" style="2" customWidth="1"/>
    <col min="15126" max="15126" width="2.375" style="2" customWidth="1"/>
    <col min="15127" max="15127" width="2.625" style="2" customWidth="1"/>
    <col min="15128" max="15128" width="15.75" style="2" customWidth="1"/>
    <col min="15129" max="15129" width="2.625" style="2" customWidth="1"/>
    <col min="15130" max="15130" width="2.75" style="2" customWidth="1"/>
    <col min="15131" max="15131" width="15.625" style="2" customWidth="1"/>
    <col min="15132" max="15132" width="2.25" style="2" customWidth="1"/>
    <col min="15133" max="15133" width="2.375" style="2" customWidth="1"/>
    <col min="15134" max="15134" width="15.625" style="2" customWidth="1"/>
    <col min="15135" max="15136" width="2.625" style="2" customWidth="1"/>
    <col min="15137" max="15137" width="15.625" style="2" customWidth="1"/>
    <col min="15138" max="15139" width="2.75" style="2" customWidth="1"/>
    <col min="15140" max="15140" width="15.625" style="2" customWidth="1"/>
    <col min="15141" max="15360" width="9" style="2"/>
    <col min="15361" max="15361" width="2.75" style="2" customWidth="1"/>
    <col min="15362" max="15362" width="2.375" style="2" customWidth="1"/>
    <col min="15363" max="15363" width="15.75" style="2" customWidth="1"/>
    <col min="15364" max="15365" width="2.625" style="2" customWidth="1"/>
    <col min="15366" max="15366" width="15.625" style="2" customWidth="1"/>
    <col min="15367" max="15368" width="2.875" style="2" customWidth="1"/>
    <col min="15369" max="15369" width="15.75" style="2" customWidth="1"/>
    <col min="15370" max="15370" width="2.75" style="2" customWidth="1"/>
    <col min="15371" max="15371" width="2.625" style="2" customWidth="1"/>
    <col min="15372" max="15372" width="15.625" style="2" customWidth="1"/>
    <col min="15373" max="15374" width="2.75" style="2" customWidth="1"/>
    <col min="15375" max="15375" width="15.75" style="2" customWidth="1"/>
    <col min="15376" max="15377" width="2.75" style="2" customWidth="1"/>
    <col min="15378" max="15378" width="15.75" style="2" customWidth="1"/>
    <col min="15379" max="15380" width="2.375" style="2" customWidth="1"/>
    <col min="15381" max="15381" width="15.625" style="2" customWidth="1"/>
    <col min="15382" max="15382" width="2.375" style="2" customWidth="1"/>
    <col min="15383" max="15383" width="2.625" style="2" customWidth="1"/>
    <col min="15384" max="15384" width="15.75" style="2" customWidth="1"/>
    <col min="15385" max="15385" width="2.625" style="2" customWidth="1"/>
    <col min="15386" max="15386" width="2.75" style="2" customWidth="1"/>
    <col min="15387" max="15387" width="15.625" style="2" customWidth="1"/>
    <col min="15388" max="15388" width="2.25" style="2" customWidth="1"/>
    <col min="15389" max="15389" width="2.375" style="2" customWidth="1"/>
    <col min="15390" max="15390" width="15.625" style="2" customWidth="1"/>
    <col min="15391" max="15392" width="2.625" style="2" customWidth="1"/>
    <col min="15393" max="15393" width="15.625" style="2" customWidth="1"/>
    <col min="15394" max="15395" width="2.75" style="2" customWidth="1"/>
    <col min="15396" max="15396" width="15.625" style="2" customWidth="1"/>
    <col min="15397" max="15616" width="9" style="2"/>
    <col min="15617" max="15617" width="2.75" style="2" customWidth="1"/>
    <col min="15618" max="15618" width="2.375" style="2" customWidth="1"/>
    <col min="15619" max="15619" width="15.75" style="2" customWidth="1"/>
    <col min="15620" max="15621" width="2.625" style="2" customWidth="1"/>
    <col min="15622" max="15622" width="15.625" style="2" customWidth="1"/>
    <col min="15623" max="15624" width="2.875" style="2" customWidth="1"/>
    <col min="15625" max="15625" width="15.75" style="2" customWidth="1"/>
    <col min="15626" max="15626" width="2.75" style="2" customWidth="1"/>
    <col min="15627" max="15627" width="2.625" style="2" customWidth="1"/>
    <col min="15628" max="15628" width="15.625" style="2" customWidth="1"/>
    <col min="15629" max="15630" width="2.75" style="2" customWidth="1"/>
    <col min="15631" max="15631" width="15.75" style="2" customWidth="1"/>
    <col min="15632" max="15633" width="2.75" style="2" customWidth="1"/>
    <col min="15634" max="15634" width="15.75" style="2" customWidth="1"/>
    <col min="15635" max="15636" width="2.375" style="2" customWidth="1"/>
    <col min="15637" max="15637" width="15.625" style="2" customWidth="1"/>
    <col min="15638" max="15638" width="2.375" style="2" customWidth="1"/>
    <col min="15639" max="15639" width="2.625" style="2" customWidth="1"/>
    <col min="15640" max="15640" width="15.75" style="2" customWidth="1"/>
    <col min="15641" max="15641" width="2.625" style="2" customWidth="1"/>
    <col min="15642" max="15642" width="2.75" style="2" customWidth="1"/>
    <col min="15643" max="15643" width="15.625" style="2" customWidth="1"/>
    <col min="15644" max="15644" width="2.25" style="2" customWidth="1"/>
    <col min="15645" max="15645" width="2.375" style="2" customWidth="1"/>
    <col min="15646" max="15646" width="15.625" style="2" customWidth="1"/>
    <col min="15647" max="15648" width="2.625" style="2" customWidth="1"/>
    <col min="15649" max="15649" width="15.625" style="2" customWidth="1"/>
    <col min="15650" max="15651" width="2.75" style="2" customWidth="1"/>
    <col min="15652" max="15652" width="15.625" style="2" customWidth="1"/>
    <col min="15653" max="15872" width="9" style="2"/>
    <col min="15873" max="15873" width="2.75" style="2" customWidth="1"/>
    <col min="15874" max="15874" width="2.375" style="2" customWidth="1"/>
    <col min="15875" max="15875" width="15.75" style="2" customWidth="1"/>
    <col min="15876" max="15877" width="2.625" style="2" customWidth="1"/>
    <col min="15878" max="15878" width="15.625" style="2" customWidth="1"/>
    <col min="15879" max="15880" width="2.875" style="2" customWidth="1"/>
    <col min="15881" max="15881" width="15.75" style="2" customWidth="1"/>
    <col min="15882" max="15882" width="2.75" style="2" customWidth="1"/>
    <col min="15883" max="15883" width="2.625" style="2" customWidth="1"/>
    <col min="15884" max="15884" width="15.625" style="2" customWidth="1"/>
    <col min="15885" max="15886" width="2.75" style="2" customWidth="1"/>
    <col min="15887" max="15887" width="15.75" style="2" customWidth="1"/>
    <col min="15888" max="15889" width="2.75" style="2" customWidth="1"/>
    <col min="15890" max="15890" width="15.75" style="2" customWidth="1"/>
    <col min="15891" max="15892" width="2.375" style="2" customWidth="1"/>
    <col min="15893" max="15893" width="15.625" style="2" customWidth="1"/>
    <col min="15894" max="15894" width="2.375" style="2" customWidth="1"/>
    <col min="15895" max="15895" width="2.625" style="2" customWidth="1"/>
    <col min="15896" max="15896" width="15.75" style="2" customWidth="1"/>
    <col min="15897" max="15897" width="2.625" style="2" customWidth="1"/>
    <col min="15898" max="15898" width="2.75" style="2" customWidth="1"/>
    <col min="15899" max="15899" width="15.625" style="2" customWidth="1"/>
    <col min="15900" max="15900" width="2.25" style="2" customWidth="1"/>
    <col min="15901" max="15901" width="2.375" style="2" customWidth="1"/>
    <col min="15902" max="15902" width="15.625" style="2" customWidth="1"/>
    <col min="15903" max="15904" width="2.625" style="2" customWidth="1"/>
    <col min="15905" max="15905" width="15.625" style="2" customWidth="1"/>
    <col min="15906" max="15907" width="2.75" style="2" customWidth="1"/>
    <col min="15908" max="15908" width="15.625" style="2" customWidth="1"/>
    <col min="15909" max="16128" width="9" style="2"/>
    <col min="16129" max="16129" width="2.75" style="2" customWidth="1"/>
    <col min="16130" max="16130" width="2.375" style="2" customWidth="1"/>
    <col min="16131" max="16131" width="15.75" style="2" customWidth="1"/>
    <col min="16132" max="16133" width="2.625" style="2" customWidth="1"/>
    <col min="16134" max="16134" width="15.625" style="2" customWidth="1"/>
    <col min="16135" max="16136" width="2.875" style="2" customWidth="1"/>
    <col min="16137" max="16137" width="15.75" style="2" customWidth="1"/>
    <col min="16138" max="16138" width="2.75" style="2" customWidth="1"/>
    <col min="16139" max="16139" width="2.625" style="2" customWidth="1"/>
    <col min="16140" max="16140" width="15.625" style="2" customWidth="1"/>
    <col min="16141" max="16142" width="2.75" style="2" customWidth="1"/>
    <col min="16143" max="16143" width="15.75" style="2" customWidth="1"/>
    <col min="16144" max="16145" width="2.75" style="2" customWidth="1"/>
    <col min="16146" max="16146" width="15.75" style="2" customWidth="1"/>
    <col min="16147" max="16148" width="2.375" style="2" customWidth="1"/>
    <col min="16149" max="16149" width="15.625" style="2" customWidth="1"/>
    <col min="16150" max="16150" width="2.375" style="2" customWidth="1"/>
    <col min="16151" max="16151" width="2.625" style="2" customWidth="1"/>
    <col min="16152" max="16152" width="15.75" style="2" customWidth="1"/>
    <col min="16153" max="16153" width="2.625" style="2" customWidth="1"/>
    <col min="16154" max="16154" width="2.75" style="2" customWidth="1"/>
    <col min="16155" max="16155" width="15.625" style="2" customWidth="1"/>
    <col min="16156" max="16156" width="2.25" style="2" customWidth="1"/>
    <col min="16157" max="16157" width="2.375" style="2" customWidth="1"/>
    <col min="16158" max="16158" width="15.625" style="2" customWidth="1"/>
    <col min="16159" max="16160" width="2.625" style="2" customWidth="1"/>
    <col min="16161" max="16161" width="15.625" style="2" customWidth="1"/>
    <col min="16162" max="16163" width="2.75" style="2" customWidth="1"/>
    <col min="16164" max="16164" width="15.625" style="2" customWidth="1"/>
    <col min="16165" max="16384" width="9" style="2"/>
  </cols>
  <sheetData>
    <row r="1" spans="1:37" ht="81.75" customHeight="1">
      <c r="A1" s="24"/>
      <c r="B1" s="24"/>
      <c r="C1" s="9"/>
      <c r="D1" s="26"/>
      <c r="E1" s="106" t="s">
        <v>246</v>
      </c>
      <c r="F1" s="106"/>
      <c r="G1" s="106"/>
      <c r="H1" s="106"/>
      <c r="I1" s="106"/>
      <c r="J1" s="27"/>
      <c r="K1" s="107" t="s">
        <v>7</v>
      </c>
      <c r="L1" s="107"/>
      <c r="M1" s="107"/>
      <c r="N1" s="107"/>
      <c r="O1" s="107"/>
      <c r="P1" s="107"/>
      <c r="Q1" s="107"/>
      <c r="R1" s="107"/>
      <c r="S1" s="107"/>
      <c r="T1" s="3"/>
      <c r="U1" s="11"/>
      <c r="V1" s="3"/>
      <c r="W1" s="3"/>
      <c r="X1" s="11"/>
      <c r="Y1" s="3"/>
      <c r="Z1" s="3"/>
      <c r="AA1" s="11"/>
      <c r="AB1" s="4"/>
      <c r="AC1" s="4"/>
      <c r="AD1" s="9"/>
      <c r="AE1" s="4"/>
      <c r="AF1" s="4"/>
      <c r="AG1" s="9"/>
      <c r="AH1" s="4"/>
      <c r="AI1" s="4"/>
      <c r="AJ1" s="9"/>
    </row>
    <row r="2" spans="1:37" ht="14.25" thickBot="1">
      <c r="A2" s="24"/>
      <c r="B2" s="24"/>
      <c r="D2" s="26"/>
      <c r="E2" s="26"/>
      <c r="F2" s="9"/>
      <c r="G2" s="26"/>
      <c r="H2" s="26"/>
      <c r="I2" s="9"/>
      <c r="J2" s="26"/>
      <c r="K2" s="26"/>
      <c r="L2" s="9"/>
      <c r="M2" s="1"/>
      <c r="N2" s="1"/>
      <c r="O2" s="9"/>
      <c r="P2" s="1"/>
      <c r="Q2" s="1"/>
      <c r="R2" s="9"/>
      <c r="S2" s="1"/>
      <c r="T2" s="1"/>
      <c r="U2" s="9"/>
      <c r="V2" s="1"/>
      <c r="W2" s="1"/>
      <c r="X2" s="9"/>
      <c r="Y2" s="1"/>
      <c r="Z2" s="1"/>
      <c r="AA2" s="9"/>
      <c r="AB2" s="1"/>
      <c r="AC2" s="1"/>
      <c r="AD2" s="9"/>
      <c r="AE2" s="1"/>
      <c r="AF2" s="1"/>
      <c r="AG2" s="9"/>
      <c r="AH2" s="1"/>
      <c r="AI2" s="1"/>
      <c r="AJ2" s="12"/>
      <c r="AK2" s="2" t="s">
        <v>8</v>
      </c>
    </row>
    <row r="3" spans="1:37" s="8" customFormat="1" ht="32.25" customHeight="1">
      <c r="A3" s="108" t="s">
        <v>9</v>
      </c>
      <c r="B3" s="109"/>
      <c r="C3" s="110"/>
      <c r="D3" s="111" t="s">
        <v>10</v>
      </c>
      <c r="E3" s="111"/>
      <c r="F3" s="112"/>
      <c r="G3" s="109" t="s">
        <v>11</v>
      </c>
      <c r="H3" s="109"/>
      <c r="I3" s="110"/>
      <c r="J3" s="109" t="s">
        <v>12</v>
      </c>
      <c r="K3" s="109"/>
      <c r="L3" s="110"/>
      <c r="M3" s="109" t="s">
        <v>13</v>
      </c>
      <c r="N3" s="109"/>
      <c r="O3" s="110"/>
      <c r="P3" s="111" t="s">
        <v>14</v>
      </c>
      <c r="Q3" s="111"/>
      <c r="R3" s="111"/>
      <c r="S3" s="113" t="s">
        <v>15</v>
      </c>
      <c r="T3" s="111"/>
      <c r="U3" s="112"/>
      <c r="V3" s="111" t="s">
        <v>16</v>
      </c>
      <c r="W3" s="111"/>
      <c r="X3" s="111"/>
      <c r="Y3" s="113" t="s">
        <v>17</v>
      </c>
      <c r="Z3" s="111"/>
      <c r="AA3" s="112"/>
      <c r="AB3" s="111" t="s">
        <v>18</v>
      </c>
      <c r="AC3" s="111"/>
      <c r="AD3" s="111"/>
      <c r="AE3" s="113" t="s">
        <v>19</v>
      </c>
      <c r="AF3" s="111"/>
      <c r="AG3" s="112"/>
      <c r="AH3" s="111" t="s">
        <v>20</v>
      </c>
      <c r="AI3" s="111"/>
      <c r="AJ3" s="112"/>
    </row>
    <row r="4" spans="1:37" s="5" customFormat="1" ht="45" customHeight="1">
      <c r="A4" s="33">
        <v>1</v>
      </c>
      <c r="B4" s="33" t="s">
        <v>34</v>
      </c>
      <c r="C4" s="34" t="s">
        <v>222</v>
      </c>
      <c r="D4" s="38">
        <v>1</v>
      </c>
      <c r="E4" s="39" t="s">
        <v>21</v>
      </c>
      <c r="F4" s="42" t="s">
        <v>180</v>
      </c>
      <c r="G4" s="30">
        <v>1</v>
      </c>
      <c r="H4" s="28" t="s">
        <v>24</v>
      </c>
      <c r="I4" s="29" t="s">
        <v>46</v>
      </c>
      <c r="J4" s="30">
        <v>1</v>
      </c>
      <c r="K4" s="28" t="s">
        <v>23</v>
      </c>
      <c r="L4" s="29" t="s">
        <v>99</v>
      </c>
      <c r="M4" s="32">
        <v>1</v>
      </c>
      <c r="N4" s="33" t="s">
        <v>26</v>
      </c>
      <c r="O4" s="34" t="s">
        <v>137</v>
      </c>
      <c r="P4" s="30">
        <v>1</v>
      </c>
      <c r="Q4" s="28" t="s">
        <v>27</v>
      </c>
      <c r="R4" s="35"/>
      <c r="S4" s="45">
        <v>1</v>
      </c>
      <c r="T4" s="39" t="s">
        <v>25</v>
      </c>
      <c r="U4" s="42" t="s">
        <v>157</v>
      </c>
      <c r="V4" s="30">
        <v>1</v>
      </c>
      <c r="W4" s="28" t="s">
        <v>22</v>
      </c>
      <c r="X4" s="35" t="s">
        <v>147</v>
      </c>
      <c r="Y4" s="36">
        <v>1</v>
      </c>
      <c r="Z4" s="28" t="s">
        <v>27</v>
      </c>
      <c r="AA4" s="37"/>
      <c r="AB4" s="38">
        <v>1</v>
      </c>
      <c r="AC4" s="39" t="s">
        <v>21</v>
      </c>
      <c r="AD4" s="40" t="s">
        <v>51</v>
      </c>
      <c r="AE4" s="36">
        <v>1</v>
      </c>
      <c r="AF4" s="28" t="s">
        <v>24</v>
      </c>
      <c r="AG4" s="29"/>
      <c r="AH4" s="30">
        <v>1</v>
      </c>
      <c r="AI4" s="28" t="s">
        <v>27</v>
      </c>
      <c r="AJ4" s="50"/>
    </row>
    <row r="5" spans="1:37" s="6" customFormat="1" ht="45" customHeight="1">
      <c r="A5" s="33">
        <v>2</v>
      </c>
      <c r="B5" s="33" t="s">
        <v>2</v>
      </c>
      <c r="C5" s="34" t="s">
        <v>228</v>
      </c>
      <c r="D5" s="38">
        <v>2</v>
      </c>
      <c r="E5" s="39" t="s">
        <v>4</v>
      </c>
      <c r="F5" s="42" t="s">
        <v>179</v>
      </c>
      <c r="G5" s="38">
        <v>2</v>
      </c>
      <c r="H5" s="39" t="s">
        <v>0</v>
      </c>
      <c r="I5" s="44"/>
      <c r="J5" s="30">
        <v>2</v>
      </c>
      <c r="K5" s="28" t="s">
        <v>2</v>
      </c>
      <c r="L5" s="29" t="s">
        <v>110</v>
      </c>
      <c r="M5" s="32">
        <v>2</v>
      </c>
      <c r="N5" s="33" t="s">
        <v>5</v>
      </c>
      <c r="O5" s="34" t="s">
        <v>136</v>
      </c>
      <c r="P5" s="30">
        <v>2</v>
      </c>
      <c r="Q5" s="28" t="s">
        <v>36</v>
      </c>
      <c r="R5" s="35" t="s">
        <v>129</v>
      </c>
      <c r="S5" s="36">
        <v>2</v>
      </c>
      <c r="T5" s="28" t="s">
        <v>37</v>
      </c>
      <c r="U5" s="29" t="s">
        <v>176</v>
      </c>
      <c r="V5" s="30">
        <v>2</v>
      </c>
      <c r="W5" s="28" t="s">
        <v>38</v>
      </c>
      <c r="X5" s="35" t="s">
        <v>123</v>
      </c>
      <c r="Y5" s="36">
        <v>2</v>
      </c>
      <c r="Z5" s="28" t="s">
        <v>36</v>
      </c>
      <c r="AA5" s="29" t="s">
        <v>195</v>
      </c>
      <c r="AB5" s="38">
        <v>2</v>
      </c>
      <c r="AC5" s="39" t="s">
        <v>35</v>
      </c>
      <c r="AD5" s="40" t="s">
        <v>51</v>
      </c>
      <c r="AE5" s="36">
        <v>2</v>
      </c>
      <c r="AF5" s="28" t="s">
        <v>0</v>
      </c>
      <c r="AG5" s="29"/>
      <c r="AH5" s="30">
        <v>2</v>
      </c>
      <c r="AI5" s="28" t="s">
        <v>34</v>
      </c>
      <c r="AJ5" s="50" t="s">
        <v>163</v>
      </c>
    </row>
    <row r="6" spans="1:37" s="6" customFormat="1" ht="45" customHeight="1">
      <c r="A6" s="33">
        <v>3</v>
      </c>
      <c r="B6" s="33" t="s">
        <v>3</v>
      </c>
      <c r="C6" s="34" t="s">
        <v>229</v>
      </c>
      <c r="D6" s="38">
        <v>3</v>
      </c>
      <c r="E6" s="39" t="s">
        <v>5</v>
      </c>
      <c r="F6" s="42" t="s">
        <v>41</v>
      </c>
      <c r="G6" s="38">
        <v>3</v>
      </c>
      <c r="H6" s="39" t="s">
        <v>1</v>
      </c>
      <c r="I6" s="44" t="s">
        <v>40</v>
      </c>
      <c r="J6" s="30">
        <v>3</v>
      </c>
      <c r="K6" s="28" t="s">
        <v>3</v>
      </c>
      <c r="L6" s="29" t="s">
        <v>235</v>
      </c>
      <c r="M6" s="32">
        <v>3</v>
      </c>
      <c r="N6" s="33" t="s">
        <v>6</v>
      </c>
      <c r="O6" s="34"/>
      <c r="P6" s="30">
        <v>3</v>
      </c>
      <c r="Q6" s="28" t="s">
        <v>2</v>
      </c>
      <c r="R6" s="83" t="s">
        <v>171</v>
      </c>
      <c r="S6" s="36">
        <v>3</v>
      </c>
      <c r="T6" s="28" t="s">
        <v>4</v>
      </c>
      <c r="U6" s="29" t="s">
        <v>174</v>
      </c>
      <c r="V6" s="30">
        <v>3</v>
      </c>
      <c r="W6" s="28" t="s">
        <v>0</v>
      </c>
      <c r="X6" s="43" t="s">
        <v>55</v>
      </c>
      <c r="Y6" s="36">
        <v>3</v>
      </c>
      <c r="Z6" s="28" t="s">
        <v>2</v>
      </c>
      <c r="AA6" s="47" t="s">
        <v>149</v>
      </c>
      <c r="AB6" s="38">
        <v>3</v>
      </c>
      <c r="AC6" s="39" t="s">
        <v>5</v>
      </c>
      <c r="AD6" s="40" t="s">
        <v>51</v>
      </c>
      <c r="AE6" s="36">
        <v>3</v>
      </c>
      <c r="AF6" s="28" t="s">
        <v>1</v>
      </c>
      <c r="AG6" s="29" t="s">
        <v>175</v>
      </c>
      <c r="AH6" s="30">
        <v>3</v>
      </c>
      <c r="AI6" s="28" t="s">
        <v>2</v>
      </c>
      <c r="AJ6" s="50" t="s">
        <v>144</v>
      </c>
    </row>
    <row r="7" spans="1:37" s="6" customFormat="1" ht="45" customHeight="1">
      <c r="A7" s="28">
        <v>4</v>
      </c>
      <c r="B7" s="28" t="s">
        <v>4</v>
      </c>
      <c r="C7" s="29" t="s">
        <v>243</v>
      </c>
      <c r="D7" s="38">
        <v>4</v>
      </c>
      <c r="E7" s="28" t="s">
        <v>6</v>
      </c>
      <c r="F7" s="42" t="s">
        <v>42</v>
      </c>
      <c r="G7" s="30">
        <v>4</v>
      </c>
      <c r="H7" s="28" t="s">
        <v>2</v>
      </c>
      <c r="I7" s="29" t="s">
        <v>145</v>
      </c>
      <c r="J7" s="30">
        <v>4</v>
      </c>
      <c r="K7" s="28" t="s">
        <v>4</v>
      </c>
      <c r="L7" s="29" t="s">
        <v>48</v>
      </c>
      <c r="M7" s="38">
        <v>4</v>
      </c>
      <c r="N7" s="33" t="s">
        <v>0</v>
      </c>
      <c r="O7" s="44"/>
      <c r="P7" s="30">
        <v>4</v>
      </c>
      <c r="Q7" s="28" t="s">
        <v>3</v>
      </c>
      <c r="R7" s="35" t="s">
        <v>119</v>
      </c>
      <c r="S7" s="36">
        <v>4</v>
      </c>
      <c r="T7" s="28" t="s">
        <v>5</v>
      </c>
      <c r="U7" s="29" t="s">
        <v>177</v>
      </c>
      <c r="V7" s="38">
        <v>4</v>
      </c>
      <c r="W7" s="39" t="s">
        <v>1</v>
      </c>
      <c r="X7" s="40" t="s">
        <v>44</v>
      </c>
      <c r="Y7" s="36">
        <v>4</v>
      </c>
      <c r="Z7" s="28" t="s">
        <v>3</v>
      </c>
      <c r="AA7" s="29" t="s">
        <v>167</v>
      </c>
      <c r="AB7" s="32">
        <v>4</v>
      </c>
      <c r="AC7" s="39" t="s">
        <v>6</v>
      </c>
      <c r="AD7" s="46"/>
      <c r="AE7" s="36">
        <v>4</v>
      </c>
      <c r="AF7" s="28" t="s">
        <v>2</v>
      </c>
      <c r="AG7" s="29" t="s">
        <v>146</v>
      </c>
      <c r="AH7" s="30">
        <v>4</v>
      </c>
      <c r="AI7" s="28" t="s">
        <v>3</v>
      </c>
      <c r="AJ7" s="50" t="s">
        <v>214</v>
      </c>
    </row>
    <row r="8" spans="1:37" s="6" customFormat="1" ht="45" customHeight="1">
      <c r="A8" s="28">
        <v>5</v>
      </c>
      <c r="B8" s="28" t="s">
        <v>5</v>
      </c>
      <c r="C8" s="29" t="s">
        <v>244</v>
      </c>
      <c r="D8" s="30">
        <v>5</v>
      </c>
      <c r="E8" s="28" t="s">
        <v>0</v>
      </c>
      <c r="F8" s="47" t="s">
        <v>43</v>
      </c>
      <c r="G8" s="30">
        <v>5</v>
      </c>
      <c r="H8" s="28" t="s">
        <v>3</v>
      </c>
      <c r="I8" s="31" t="s">
        <v>234</v>
      </c>
      <c r="J8" s="30">
        <v>5</v>
      </c>
      <c r="K8" s="28" t="s">
        <v>5</v>
      </c>
      <c r="L8" s="29" t="s">
        <v>166</v>
      </c>
      <c r="M8" s="48">
        <v>5</v>
      </c>
      <c r="N8" s="49" t="s">
        <v>1</v>
      </c>
      <c r="O8" s="59"/>
      <c r="P8" s="30">
        <v>5</v>
      </c>
      <c r="Q8" s="28" t="s">
        <v>4</v>
      </c>
      <c r="R8" s="35" t="s">
        <v>282</v>
      </c>
      <c r="S8" s="36">
        <v>5</v>
      </c>
      <c r="T8" s="28" t="s">
        <v>6</v>
      </c>
      <c r="U8" s="29" t="s">
        <v>140</v>
      </c>
      <c r="V8" s="38">
        <v>5</v>
      </c>
      <c r="W8" s="39" t="s">
        <v>2</v>
      </c>
      <c r="X8" s="69" t="s">
        <v>148</v>
      </c>
      <c r="Y8" s="36">
        <v>5</v>
      </c>
      <c r="Z8" s="28" t="s">
        <v>4</v>
      </c>
      <c r="AA8" s="29" t="s">
        <v>210</v>
      </c>
      <c r="AB8" s="30">
        <v>5</v>
      </c>
      <c r="AC8" s="39" t="s">
        <v>0</v>
      </c>
      <c r="AD8" s="35"/>
      <c r="AE8" s="36">
        <v>5</v>
      </c>
      <c r="AF8" s="28" t="s">
        <v>3</v>
      </c>
      <c r="AG8" s="29" t="s">
        <v>127</v>
      </c>
      <c r="AH8" s="30">
        <v>5</v>
      </c>
      <c r="AI8" s="28" t="s">
        <v>4</v>
      </c>
      <c r="AJ8" s="50" t="s">
        <v>70</v>
      </c>
    </row>
    <row r="9" spans="1:37" s="6" customFormat="1" ht="45" customHeight="1">
      <c r="A9" s="28">
        <v>6</v>
      </c>
      <c r="B9" s="28" t="s">
        <v>6</v>
      </c>
      <c r="C9" s="60"/>
      <c r="D9" s="45">
        <v>6</v>
      </c>
      <c r="E9" s="39" t="s">
        <v>1</v>
      </c>
      <c r="F9" s="42" t="s">
        <v>44</v>
      </c>
      <c r="G9" s="30">
        <v>6</v>
      </c>
      <c r="H9" s="28" t="s">
        <v>4</v>
      </c>
      <c r="I9" s="29" t="s">
        <v>77</v>
      </c>
      <c r="J9" s="30">
        <v>6</v>
      </c>
      <c r="K9" s="28" t="s">
        <v>6</v>
      </c>
      <c r="L9" s="29"/>
      <c r="M9" s="32">
        <v>6</v>
      </c>
      <c r="N9" s="33" t="s">
        <v>2</v>
      </c>
      <c r="O9" s="34" t="s">
        <v>89</v>
      </c>
      <c r="P9" s="30">
        <v>6</v>
      </c>
      <c r="Q9" s="28" t="s">
        <v>5</v>
      </c>
      <c r="R9" s="35" t="s">
        <v>75</v>
      </c>
      <c r="S9" s="36">
        <v>6</v>
      </c>
      <c r="T9" s="39" t="s">
        <v>0</v>
      </c>
      <c r="U9" s="29"/>
      <c r="V9" s="30">
        <v>6</v>
      </c>
      <c r="W9" s="28" t="s">
        <v>3</v>
      </c>
      <c r="X9" s="35" t="s">
        <v>152</v>
      </c>
      <c r="Y9" s="36">
        <v>6</v>
      </c>
      <c r="Z9" s="28" t="s">
        <v>5</v>
      </c>
      <c r="AA9" s="29"/>
      <c r="AB9" s="48">
        <v>6</v>
      </c>
      <c r="AC9" s="49" t="s">
        <v>39</v>
      </c>
      <c r="AD9" s="64"/>
      <c r="AE9" s="36">
        <v>6</v>
      </c>
      <c r="AF9" s="28" t="s">
        <v>4</v>
      </c>
      <c r="AG9" s="29" t="s">
        <v>224</v>
      </c>
      <c r="AH9" s="30">
        <v>6</v>
      </c>
      <c r="AI9" s="28" t="s">
        <v>5</v>
      </c>
      <c r="AJ9" s="50" t="s">
        <v>264</v>
      </c>
    </row>
    <row r="10" spans="1:37" s="6" customFormat="1" ht="45" customHeight="1">
      <c r="A10" s="28">
        <v>7</v>
      </c>
      <c r="B10" s="28" t="s">
        <v>0</v>
      </c>
      <c r="C10" s="29"/>
      <c r="D10" s="30">
        <v>7</v>
      </c>
      <c r="E10" s="28" t="s">
        <v>2</v>
      </c>
      <c r="F10" s="29" t="s">
        <v>247</v>
      </c>
      <c r="G10" s="30">
        <v>7</v>
      </c>
      <c r="H10" s="28" t="s">
        <v>5</v>
      </c>
      <c r="I10" s="29"/>
      <c r="J10" s="30">
        <v>7</v>
      </c>
      <c r="K10" s="28" t="s">
        <v>0</v>
      </c>
      <c r="L10" s="29"/>
      <c r="M10" s="32">
        <v>7</v>
      </c>
      <c r="N10" s="33" t="s">
        <v>3</v>
      </c>
      <c r="O10" s="34" t="s">
        <v>90</v>
      </c>
      <c r="P10" s="30">
        <v>7</v>
      </c>
      <c r="Q10" s="28" t="s">
        <v>6</v>
      </c>
      <c r="R10" s="35"/>
      <c r="S10" s="36">
        <v>7</v>
      </c>
      <c r="T10" s="28" t="s">
        <v>1</v>
      </c>
      <c r="U10" s="29" t="s">
        <v>178</v>
      </c>
      <c r="V10" s="30">
        <v>7</v>
      </c>
      <c r="W10" s="28" t="s">
        <v>4</v>
      </c>
      <c r="X10" s="35" t="s">
        <v>212</v>
      </c>
      <c r="Y10" s="36">
        <v>7</v>
      </c>
      <c r="Z10" s="28" t="s">
        <v>6</v>
      </c>
      <c r="AA10" s="29"/>
      <c r="AB10" s="48">
        <v>7</v>
      </c>
      <c r="AC10" s="49" t="s">
        <v>2</v>
      </c>
      <c r="AD10" s="64"/>
      <c r="AE10" s="36">
        <v>7</v>
      </c>
      <c r="AF10" s="28" t="s">
        <v>5</v>
      </c>
      <c r="AG10" s="29" t="s">
        <v>240</v>
      </c>
      <c r="AH10" s="30">
        <v>7</v>
      </c>
      <c r="AI10" s="28" t="s">
        <v>6</v>
      </c>
      <c r="AJ10" s="50"/>
    </row>
    <row r="11" spans="1:37" s="6" customFormat="1" ht="45" customHeight="1">
      <c r="A11" s="28">
        <v>8</v>
      </c>
      <c r="B11" s="28" t="s">
        <v>1</v>
      </c>
      <c r="C11" s="29" t="s">
        <v>223</v>
      </c>
      <c r="D11" s="30">
        <v>8</v>
      </c>
      <c r="E11" s="28" t="s">
        <v>3</v>
      </c>
      <c r="F11" s="29" t="s">
        <v>248</v>
      </c>
      <c r="G11" s="30">
        <v>8</v>
      </c>
      <c r="H11" s="28" t="s">
        <v>6</v>
      </c>
      <c r="I11" s="29"/>
      <c r="J11" s="30">
        <v>8</v>
      </c>
      <c r="K11" s="28" t="s">
        <v>1</v>
      </c>
      <c r="L11" s="29" t="s">
        <v>100</v>
      </c>
      <c r="M11" s="32">
        <v>8</v>
      </c>
      <c r="N11" s="33" t="s">
        <v>4</v>
      </c>
      <c r="O11" s="34"/>
      <c r="P11" s="30">
        <v>8</v>
      </c>
      <c r="Q11" s="28" t="s">
        <v>0</v>
      </c>
      <c r="R11" s="35"/>
      <c r="S11" s="36">
        <v>8</v>
      </c>
      <c r="T11" s="28" t="s">
        <v>2</v>
      </c>
      <c r="U11" s="29" t="s">
        <v>131</v>
      </c>
      <c r="V11" s="30">
        <v>8</v>
      </c>
      <c r="W11" s="28" t="s">
        <v>5</v>
      </c>
      <c r="X11" s="35" t="s">
        <v>63</v>
      </c>
      <c r="Y11" s="36">
        <v>8</v>
      </c>
      <c r="Z11" s="28" t="s">
        <v>0</v>
      </c>
      <c r="AA11" s="37"/>
      <c r="AB11" s="48">
        <v>8</v>
      </c>
      <c r="AC11" s="49" t="s">
        <v>3</v>
      </c>
      <c r="AD11" s="64" t="s">
        <v>141</v>
      </c>
      <c r="AE11" s="36">
        <v>8</v>
      </c>
      <c r="AF11" s="28" t="s">
        <v>6</v>
      </c>
      <c r="AG11" s="29"/>
      <c r="AH11" s="30">
        <v>8</v>
      </c>
      <c r="AI11" s="28" t="s">
        <v>0</v>
      </c>
      <c r="AJ11" s="50"/>
    </row>
    <row r="12" spans="1:37" s="6" customFormat="1" ht="45" customHeight="1">
      <c r="A12" s="28">
        <v>9</v>
      </c>
      <c r="B12" s="28" t="s">
        <v>2</v>
      </c>
      <c r="C12" s="29" t="s">
        <v>181</v>
      </c>
      <c r="D12" s="30">
        <v>9</v>
      </c>
      <c r="E12" s="28" t="s">
        <v>4</v>
      </c>
      <c r="F12" s="29" t="s">
        <v>249</v>
      </c>
      <c r="G12" s="30">
        <v>9</v>
      </c>
      <c r="H12" s="28" t="s">
        <v>0</v>
      </c>
      <c r="I12" s="29"/>
      <c r="J12" s="30">
        <v>9</v>
      </c>
      <c r="K12" s="28" t="s">
        <v>2</v>
      </c>
      <c r="L12" s="29" t="s">
        <v>105</v>
      </c>
      <c r="M12" s="32">
        <v>9</v>
      </c>
      <c r="N12" s="33" t="s">
        <v>5</v>
      </c>
      <c r="O12" s="34"/>
      <c r="P12" s="30">
        <v>9</v>
      </c>
      <c r="Q12" s="28" t="s">
        <v>1</v>
      </c>
      <c r="R12" s="35" t="s">
        <v>158</v>
      </c>
      <c r="S12" s="36">
        <v>9</v>
      </c>
      <c r="T12" s="28" t="s">
        <v>3</v>
      </c>
      <c r="U12" s="29" t="s">
        <v>78</v>
      </c>
      <c r="V12" s="30">
        <v>9</v>
      </c>
      <c r="W12" s="28" t="s">
        <v>6</v>
      </c>
      <c r="X12" s="41"/>
      <c r="Y12" s="36">
        <v>9</v>
      </c>
      <c r="Z12" s="28" t="s">
        <v>1</v>
      </c>
      <c r="AA12" s="29" t="s">
        <v>196</v>
      </c>
      <c r="AB12" s="48">
        <v>9</v>
      </c>
      <c r="AC12" s="49" t="s">
        <v>4</v>
      </c>
      <c r="AD12" s="65"/>
      <c r="AE12" s="36">
        <v>9</v>
      </c>
      <c r="AF12" s="28" t="s">
        <v>0</v>
      </c>
      <c r="AG12" s="29"/>
      <c r="AH12" s="30">
        <v>9</v>
      </c>
      <c r="AI12" s="28" t="s">
        <v>1</v>
      </c>
      <c r="AJ12" s="50" t="s">
        <v>86</v>
      </c>
    </row>
    <row r="13" spans="1:37" s="6" customFormat="1" ht="45" customHeight="1">
      <c r="A13" s="28">
        <v>10</v>
      </c>
      <c r="B13" s="28" t="s">
        <v>3</v>
      </c>
      <c r="C13" s="57" t="s">
        <v>104</v>
      </c>
      <c r="D13" s="30">
        <v>10</v>
      </c>
      <c r="E13" s="28" t="s">
        <v>5</v>
      </c>
      <c r="F13" s="29" t="s">
        <v>251</v>
      </c>
      <c r="G13" s="30">
        <v>10</v>
      </c>
      <c r="H13" s="28" t="s">
        <v>1</v>
      </c>
      <c r="I13" s="29" t="s">
        <v>98</v>
      </c>
      <c r="J13" s="38">
        <v>10</v>
      </c>
      <c r="K13" s="39" t="s">
        <v>3</v>
      </c>
      <c r="L13" s="42" t="s">
        <v>93</v>
      </c>
      <c r="M13" s="32">
        <v>10</v>
      </c>
      <c r="N13" s="33" t="s">
        <v>6</v>
      </c>
      <c r="O13" s="34"/>
      <c r="P13" s="30">
        <v>10</v>
      </c>
      <c r="Q13" s="28" t="s">
        <v>2</v>
      </c>
      <c r="R13" s="35" t="s">
        <v>156</v>
      </c>
      <c r="S13" s="36">
        <v>10</v>
      </c>
      <c r="T13" s="28" t="s">
        <v>4</v>
      </c>
      <c r="U13" s="56" t="s">
        <v>48</v>
      </c>
      <c r="V13" s="36">
        <v>10</v>
      </c>
      <c r="W13" s="28" t="s">
        <v>0</v>
      </c>
      <c r="X13" s="35"/>
      <c r="Y13" s="36">
        <v>10</v>
      </c>
      <c r="Z13" s="28" t="s">
        <v>2</v>
      </c>
      <c r="AA13" s="29" t="s">
        <v>197</v>
      </c>
      <c r="AB13" s="48">
        <v>10</v>
      </c>
      <c r="AC13" s="49" t="s">
        <v>5</v>
      </c>
      <c r="AD13" s="73"/>
      <c r="AE13" s="36">
        <v>10</v>
      </c>
      <c r="AF13" s="28" t="s">
        <v>1</v>
      </c>
      <c r="AG13" s="29" t="s">
        <v>155</v>
      </c>
      <c r="AH13" s="30">
        <v>10</v>
      </c>
      <c r="AI13" s="28" t="s">
        <v>2</v>
      </c>
      <c r="AJ13" s="50" t="s">
        <v>205</v>
      </c>
    </row>
    <row r="14" spans="1:37" s="6" customFormat="1" ht="45" customHeight="1">
      <c r="A14" s="28">
        <v>11</v>
      </c>
      <c r="B14" s="28" t="s">
        <v>4</v>
      </c>
      <c r="C14" s="29" t="s">
        <v>225</v>
      </c>
      <c r="D14" s="30">
        <v>11</v>
      </c>
      <c r="E14" s="28" t="s">
        <v>6</v>
      </c>
      <c r="F14" s="57" t="s">
        <v>150</v>
      </c>
      <c r="G14" s="30">
        <v>11</v>
      </c>
      <c r="H14" s="28" t="s">
        <v>2</v>
      </c>
      <c r="I14" s="29" t="s">
        <v>107</v>
      </c>
      <c r="J14" s="30">
        <v>11</v>
      </c>
      <c r="K14" s="28" t="s">
        <v>4</v>
      </c>
      <c r="L14" s="29" t="s">
        <v>183</v>
      </c>
      <c r="M14" s="38">
        <v>11</v>
      </c>
      <c r="N14" s="33" t="s">
        <v>0</v>
      </c>
      <c r="O14" s="42" t="s">
        <v>113</v>
      </c>
      <c r="P14" s="30">
        <v>11</v>
      </c>
      <c r="Q14" s="28" t="s">
        <v>3</v>
      </c>
      <c r="R14" s="35" t="s">
        <v>164</v>
      </c>
      <c r="S14" s="36">
        <v>11</v>
      </c>
      <c r="T14" s="28" t="s">
        <v>5</v>
      </c>
      <c r="U14" s="29" t="s">
        <v>204</v>
      </c>
      <c r="V14" s="30">
        <v>11</v>
      </c>
      <c r="W14" s="28" t="s">
        <v>1</v>
      </c>
      <c r="X14" s="35" t="s">
        <v>217</v>
      </c>
      <c r="Y14" s="36">
        <v>11</v>
      </c>
      <c r="Z14" s="28" t="s">
        <v>3</v>
      </c>
      <c r="AA14" s="29" t="s">
        <v>198</v>
      </c>
      <c r="AB14" s="32">
        <v>11</v>
      </c>
      <c r="AC14" s="39" t="s">
        <v>6</v>
      </c>
      <c r="AD14" s="46"/>
      <c r="AE14" s="45">
        <v>11</v>
      </c>
      <c r="AF14" s="39" t="s">
        <v>2</v>
      </c>
      <c r="AG14" s="42" t="s">
        <v>53</v>
      </c>
      <c r="AH14" s="30">
        <v>11</v>
      </c>
      <c r="AI14" s="28" t="s">
        <v>3</v>
      </c>
      <c r="AJ14" s="50" t="s">
        <v>277</v>
      </c>
    </row>
    <row r="15" spans="1:37" s="6" customFormat="1" ht="45" customHeight="1">
      <c r="A15" s="28">
        <v>12</v>
      </c>
      <c r="B15" s="28" t="s">
        <v>5</v>
      </c>
      <c r="C15" s="29" t="s">
        <v>230</v>
      </c>
      <c r="D15" s="30">
        <v>12</v>
      </c>
      <c r="E15" s="28" t="s">
        <v>0</v>
      </c>
      <c r="F15" s="29"/>
      <c r="G15" s="30">
        <v>12</v>
      </c>
      <c r="H15" s="28" t="s">
        <v>3</v>
      </c>
      <c r="I15" s="29" t="s">
        <v>95</v>
      </c>
      <c r="J15" s="30">
        <v>12</v>
      </c>
      <c r="K15" s="28" t="s">
        <v>5</v>
      </c>
      <c r="L15" s="29" t="s">
        <v>106</v>
      </c>
      <c r="M15" s="38">
        <v>12</v>
      </c>
      <c r="N15" s="39" t="s">
        <v>1</v>
      </c>
      <c r="O15" s="42" t="s">
        <v>114</v>
      </c>
      <c r="P15" s="30">
        <v>12</v>
      </c>
      <c r="Q15" s="28" t="s">
        <v>4</v>
      </c>
      <c r="R15" s="35" t="s">
        <v>165</v>
      </c>
      <c r="S15" s="36">
        <v>12</v>
      </c>
      <c r="T15" s="39" t="s">
        <v>6</v>
      </c>
      <c r="U15" s="44"/>
      <c r="V15" s="30">
        <v>12</v>
      </c>
      <c r="W15" s="28" t="s">
        <v>2</v>
      </c>
      <c r="X15" s="35" t="s">
        <v>238</v>
      </c>
      <c r="Y15" s="36">
        <v>12</v>
      </c>
      <c r="Z15" s="28" t="s">
        <v>4</v>
      </c>
      <c r="AA15" s="66" t="s">
        <v>71</v>
      </c>
      <c r="AB15" s="30">
        <v>12</v>
      </c>
      <c r="AC15" s="39" t="s">
        <v>0</v>
      </c>
      <c r="AD15" s="35"/>
      <c r="AE15" s="36">
        <v>12</v>
      </c>
      <c r="AF15" s="28" t="s">
        <v>3</v>
      </c>
      <c r="AG15" s="29" t="s">
        <v>79</v>
      </c>
      <c r="AH15" s="30">
        <v>12</v>
      </c>
      <c r="AI15" s="28" t="s">
        <v>4</v>
      </c>
      <c r="AJ15" s="50" t="s">
        <v>206</v>
      </c>
    </row>
    <row r="16" spans="1:37" s="6" customFormat="1" ht="45" customHeight="1">
      <c r="A16" s="28">
        <v>13</v>
      </c>
      <c r="B16" s="28" t="s">
        <v>6</v>
      </c>
      <c r="C16" s="29"/>
      <c r="D16" s="30">
        <v>13</v>
      </c>
      <c r="E16" s="28" t="s">
        <v>1</v>
      </c>
      <c r="F16" s="29" t="s">
        <v>250</v>
      </c>
      <c r="G16" s="30">
        <v>13</v>
      </c>
      <c r="H16" s="28" t="s">
        <v>4</v>
      </c>
      <c r="I16" s="29" t="s">
        <v>108</v>
      </c>
      <c r="J16" s="30">
        <v>13</v>
      </c>
      <c r="K16" s="28" t="s">
        <v>6</v>
      </c>
      <c r="L16" s="29"/>
      <c r="M16" s="38">
        <v>13</v>
      </c>
      <c r="N16" s="39" t="s">
        <v>2</v>
      </c>
      <c r="O16" s="42" t="s">
        <v>115</v>
      </c>
      <c r="P16" s="30">
        <v>13</v>
      </c>
      <c r="Q16" s="28" t="s">
        <v>5</v>
      </c>
      <c r="R16" s="35" t="s">
        <v>227</v>
      </c>
      <c r="S16" s="36">
        <v>13</v>
      </c>
      <c r="T16" s="28" t="s">
        <v>0</v>
      </c>
      <c r="U16" s="29"/>
      <c r="V16" s="30">
        <v>13</v>
      </c>
      <c r="W16" s="28" t="s">
        <v>3</v>
      </c>
      <c r="X16" s="35" t="s">
        <v>94</v>
      </c>
      <c r="Y16" s="36">
        <v>13</v>
      </c>
      <c r="Z16" s="28" t="s">
        <v>5</v>
      </c>
      <c r="AA16" s="66" t="s">
        <v>239</v>
      </c>
      <c r="AB16" s="38">
        <v>13</v>
      </c>
      <c r="AC16" s="39" t="s">
        <v>1</v>
      </c>
      <c r="AD16" s="40" t="s">
        <v>52</v>
      </c>
      <c r="AE16" s="36">
        <v>13</v>
      </c>
      <c r="AF16" s="28" t="s">
        <v>4</v>
      </c>
      <c r="AG16" s="29" t="s">
        <v>69</v>
      </c>
      <c r="AH16" s="30">
        <v>13</v>
      </c>
      <c r="AI16" s="28" t="s">
        <v>5</v>
      </c>
      <c r="AJ16" s="50" t="s">
        <v>278</v>
      </c>
    </row>
    <row r="17" spans="1:36" s="6" customFormat="1" ht="45" customHeight="1">
      <c r="A17" s="28">
        <v>14</v>
      </c>
      <c r="B17" s="28" t="s">
        <v>0</v>
      </c>
      <c r="C17" s="29"/>
      <c r="D17" s="30">
        <v>14</v>
      </c>
      <c r="E17" s="28" t="s">
        <v>2</v>
      </c>
      <c r="F17" s="70" t="s">
        <v>233</v>
      </c>
      <c r="G17" s="30">
        <v>14</v>
      </c>
      <c r="H17" s="28" t="s">
        <v>5</v>
      </c>
      <c r="I17" s="29"/>
      <c r="J17" s="30">
        <v>14</v>
      </c>
      <c r="K17" s="28" t="s">
        <v>0</v>
      </c>
      <c r="L17" s="29"/>
      <c r="M17" s="38">
        <v>14</v>
      </c>
      <c r="N17" s="39" t="s">
        <v>3</v>
      </c>
      <c r="O17" s="42" t="s">
        <v>115</v>
      </c>
      <c r="P17" s="30">
        <v>14</v>
      </c>
      <c r="Q17" s="28" t="s">
        <v>6</v>
      </c>
      <c r="R17" s="35" t="s">
        <v>134</v>
      </c>
      <c r="S17" s="45">
        <v>14</v>
      </c>
      <c r="T17" s="39" t="s">
        <v>1</v>
      </c>
      <c r="U17" s="42" t="s">
        <v>54</v>
      </c>
      <c r="V17" s="30">
        <v>14</v>
      </c>
      <c r="W17" s="28" t="s">
        <v>4</v>
      </c>
      <c r="X17" s="35" t="s">
        <v>160</v>
      </c>
      <c r="Y17" s="36">
        <v>14</v>
      </c>
      <c r="Z17" s="28" t="s">
        <v>6</v>
      </c>
      <c r="AA17" s="29"/>
      <c r="AB17" s="48">
        <v>14</v>
      </c>
      <c r="AC17" s="49" t="s">
        <v>2</v>
      </c>
      <c r="AD17" s="64"/>
      <c r="AE17" s="36">
        <v>14</v>
      </c>
      <c r="AF17" s="28" t="s">
        <v>5</v>
      </c>
      <c r="AG17" s="29" t="s">
        <v>154</v>
      </c>
      <c r="AH17" s="30">
        <v>14</v>
      </c>
      <c r="AI17" s="28" t="s">
        <v>6</v>
      </c>
      <c r="AJ17" s="50"/>
    </row>
    <row r="18" spans="1:36" s="6" customFormat="1" ht="45" customHeight="1">
      <c r="A18" s="28">
        <v>15</v>
      </c>
      <c r="B18" s="28" t="s">
        <v>1</v>
      </c>
      <c r="C18" s="29" t="s">
        <v>231</v>
      </c>
      <c r="D18" s="30">
        <v>15</v>
      </c>
      <c r="E18" s="28" t="s">
        <v>3</v>
      </c>
      <c r="F18" s="29" t="s">
        <v>101</v>
      </c>
      <c r="G18" s="30">
        <v>15</v>
      </c>
      <c r="H18" s="28" t="s">
        <v>6</v>
      </c>
      <c r="I18" s="29"/>
      <c r="J18" s="38">
        <v>15</v>
      </c>
      <c r="K18" s="39" t="s">
        <v>1</v>
      </c>
      <c r="L18" s="42" t="s">
        <v>57</v>
      </c>
      <c r="M18" s="38">
        <v>15</v>
      </c>
      <c r="N18" s="39" t="s">
        <v>4</v>
      </c>
      <c r="O18" s="42" t="s">
        <v>115</v>
      </c>
      <c r="P18" s="30">
        <v>15</v>
      </c>
      <c r="Q18" s="28" t="s">
        <v>0</v>
      </c>
      <c r="R18" s="35"/>
      <c r="S18" s="36">
        <v>15</v>
      </c>
      <c r="T18" s="28" t="s">
        <v>2</v>
      </c>
      <c r="U18" s="82"/>
      <c r="V18" s="30">
        <v>15</v>
      </c>
      <c r="W18" s="28" t="s">
        <v>5</v>
      </c>
      <c r="X18" s="74" t="s">
        <v>259</v>
      </c>
      <c r="Y18" s="36">
        <v>15</v>
      </c>
      <c r="Z18" s="28" t="s">
        <v>0</v>
      </c>
      <c r="AA18" s="37"/>
      <c r="AB18" s="48">
        <v>15</v>
      </c>
      <c r="AC18" s="49" t="s">
        <v>3</v>
      </c>
      <c r="AD18" s="64"/>
      <c r="AE18" s="36">
        <v>15</v>
      </c>
      <c r="AF18" s="28" t="s">
        <v>6</v>
      </c>
      <c r="AG18" s="29"/>
      <c r="AH18" s="30">
        <v>15</v>
      </c>
      <c r="AI18" s="28" t="s">
        <v>0</v>
      </c>
      <c r="AJ18" s="50"/>
    </row>
    <row r="19" spans="1:36" s="6" customFormat="1" ht="45" customHeight="1">
      <c r="A19" s="28">
        <v>16</v>
      </c>
      <c r="B19" s="28" t="s">
        <v>2</v>
      </c>
      <c r="C19" s="57" t="s">
        <v>245</v>
      </c>
      <c r="D19" s="30">
        <v>16</v>
      </c>
      <c r="E19" s="28" t="s">
        <v>4</v>
      </c>
      <c r="F19" s="29" t="s">
        <v>266</v>
      </c>
      <c r="G19" s="30">
        <v>16</v>
      </c>
      <c r="H19" s="28" t="s">
        <v>0</v>
      </c>
      <c r="I19" s="29"/>
      <c r="J19" s="30">
        <v>16</v>
      </c>
      <c r="K19" s="28" t="s">
        <v>2</v>
      </c>
      <c r="L19" s="29" t="s">
        <v>112</v>
      </c>
      <c r="M19" s="32">
        <v>16</v>
      </c>
      <c r="N19" s="33" t="s">
        <v>5</v>
      </c>
      <c r="O19" s="34"/>
      <c r="P19" s="38">
        <v>16</v>
      </c>
      <c r="Q19" s="39" t="s">
        <v>1</v>
      </c>
      <c r="R19" s="40" t="s">
        <v>56</v>
      </c>
      <c r="S19" s="36">
        <v>16</v>
      </c>
      <c r="T19" s="28" t="s">
        <v>3</v>
      </c>
      <c r="U19" s="29" t="s">
        <v>211</v>
      </c>
      <c r="V19" s="30">
        <v>16</v>
      </c>
      <c r="W19" s="28" t="s">
        <v>6</v>
      </c>
      <c r="X19" s="35"/>
      <c r="Y19" s="36">
        <v>16</v>
      </c>
      <c r="Z19" s="28" t="s">
        <v>1</v>
      </c>
      <c r="AA19" s="29" t="s">
        <v>199</v>
      </c>
      <c r="AB19" s="32">
        <v>16</v>
      </c>
      <c r="AC19" s="33" t="s">
        <v>4</v>
      </c>
      <c r="AD19" s="68" t="s">
        <v>261</v>
      </c>
      <c r="AE19" s="36">
        <v>16</v>
      </c>
      <c r="AF19" s="28" t="s">
        <v>0</v>
      </c>
      <c r="AG19" s="31"/>
      <c r="AH19" s="30">
        <v>16</v>
      </c>
      <c r="AI19" s="28" t="s">
        <v>1</v>
      </c>
      <c r="AJ19" s="50" t="s">
        <v>279</v>
      </c>
    </row>
    <row r="20" spans="1:36" s="6" customFormat="1" ht="45" customHeight="1">
      <c r="A20" s="28">
        <v>17</v>
      </c>
      <c r="B20" s="28" t="s">
        <v>3</v>
      </c>
      <c r="C20" s="29" t="s">
        <v>232</v>
      </c>
      <c r="D20" s="30">
        <v>17</v>
      </c>
      <c r="E20" s="28" t="s">
        <v>5</v>
      </c>
      <c r="F20" s="29" t="s">
        <v>111</v>
      </c>
      <c r="G20" s="30">
        <v>17</v>
      </c>
      <c r="H20" s="28" t="s">
        <v>1</v>
      </c>
      <c r="I20" s="29"/>
      <c r="J20" s="30">
        <v>17</v>
      </c>
      <c r="K20" s="28" t="s">
        <v>3</v>
      </c>
      <c r="L20" s="29" t="s">
        <v>91</v>
      </c>
      <c r="M20" s="32">
        <v>17</v>
      </c>
      <c r="N20" s="33" t="s">
        <v>6</v>
      </c>
      <c r="O20" s="34"/>
      <c r="P20" s="30">
        <v>17</v>
      </c>
      <c r="Q20" s="28" t="s">
        <v>2</v>
      </c>
      <c r="R20" s="41" t="s">
        <v>237</v>
      </c>
      <c r="S20" s="36">
        <v>17</v>
      </c>
      <c r="T20" s="28" t="s">
        <v>4</v>
      </c>
      <c r="U20" s="29" t="s">
        <v>271</v>
      </c>
      <c r="V20" s="30">
        <v>17</v>
      </c>
      <c r="W20" s="28" t="s">
        <v>0</v>
      </c>
      <c r="X20" s="35"/>
      <c r="Y20" s="36">
        <v>17</v>
      </c>
      <c r="Z20" s="28" t="s">
        <v>2</v>
      </c>
      <c r="AA20" s="29" t="s">
        <v>200</v>
      </c>
      <c r="AB20" s="32">
        <v>17</v>
      </c>
      <c r="AC20" s="33" t="s">
        <v>5</v>
      </c>
      <c r="AD20" s="46" t="s">
        <v>274</v>
      </c>
      <c r="AE20" s="36">
        <v>17</v>
      </c>
      <c r="AF20" s="28" t="s">
        <v>1</v>
      </c>
      <c r="AG20" s="29" t="s">
        <v>162</v>
      </c>
      <c r="AH20" s="30">
        <v>17</v>
      </c>
      <c r="AI20" s="28" t="s">
        <v>2</v>
      </c>
      <c r="AJ20" s="50"/>
    </row>
    <row r="21" spans="1:36" s="6" customFormat="1" ht="45" customHeight="1">
      <c r="A21" s="28">
        <v>18</v>
      </c>
      <c r="B21" s="28" t="s">
        <v>4</v>
      </c>
      <c r="C21" s="29" t="s">
        <v>265</v>
      </c>
      <c r="D21" s="30">
        <v>18</v>
      </c>
      <c r="E21" s="28" t="s">
        <v>6</v>
      </c>
      <c r="F21" s="29"/>
      <c r="G21" s="30">
        <v>18</v>
      </c>
      <c r="H21" s="28" t="s">
        <v>2</v>
      </c>
      <c r="I21" s="29" t="s">
        <v>73</v>
      </c>
      <c r="J21" s="30">
        <v>18</v>
      </c>
      <c r="K21" s="28" t="s">
        <v>4</v>
      </c>
      <c r="L21" s="29" t="s">
        <v>268</v>
      </c>
      <c r="M21" s="38">
        <v>18</v>
      </c>
      <c r="N21" s="33" t="s">
        <v>0</v>
      </c>
      <c r="O21" s="44" t="s">
        <v>116</v>
      </c>
      <c r="P21" s="30">
        <v>18</v>
      </c>
      <c r="Q21" s="28" t="s">
        <v>3</v>
      </c>
      <c r="R21" s="41" t="s">
        <v>58</v>
      </c>
      <c r="S21" s="36">
        <v>18</v>
      </c>
      <c r="T21" s="28" t="s">
        <v>5</v>
      </c>
      <c r="U21" s="71" t="s">
        <v>133</v>
      </c>
      <c r="V21" s="30">
        <v>18</v>
      </c>
      <c r="W21" s="28" t="s">
        <v>1</v>
      </c>
      <c r="X21" s="35"/>
      <c r="Y21" s="36">
        <v>18</v>
      </c>
      <c r="Z21" s="28" t="s">
        <v>3</v>
      </c>
      <c r="AA21" s="29" t="s">
        <v>82</v>
      </c>
      <c r="AB21" s="30">
        <v>18</v>
      </c>
      <c r="AC21" s="39" t="s">
        <v>6</v>
      </c>
      <c r="AD21" s="35"/>
      <c r="AE21" s="36">
        <v>18</v>
      </c>
      <c r="AF21" s="28" t="s">
        <v>2</v>
      </c>
      <c r="AG21" s="29" t="s">
        <v>168</v>
      </c>
      <c r="AH21" s="30">
        <v>18</v>
      </c>
      <c r="AI21" s="28" t="s">
        <v>3</v>
      </c>
      <c r="AJ21" s="50" t="s">
        <v>280</v>
      </c>
    </row>
    <row r="22" spans="1:36" s="6" customFormat="1" ht="45" customHeight="1">
      <c r="A22" s="28">
        <v>19</v>
      </c>
      <c r="B22" s="28" t="s">
        <v>5</v>
      </c>
      <c r="C22" s="57" t="s">
        <v>226</v>
      </c>
      <c r="D22" s="30">
        <v>19</v>
      </c>
      <c r="E22" s="28" t="s">
        <v>0</v>
      </c>
      <c r="F22" s="29"/>
      <c r="G22" s="30">
        <v>19</v>
      </c>
      <c r="H22" s="28" t="s">
        <v>3</v>
      </c>
      <c r="I22" s="29" t="s">
        <v>83</v>
      </c>
      <c r="J22" s="30">
        <v>19</v>
      </c>
      <c r="K22" s="28" t="s">
        <v>5</v>
      </c>
      <c r="L22" s="29" t="s">
        <v>92</v>
      </c>
      <c r="M22" s="48">
        <v>19</v>
      </c>
      <c r="N22" s="49" t="s">
        <v>1</v>
      </c>
      <c r="O22" s="59" t="s">
        <v>269</v>
      </c>
      <c r="P22" s="30">
        <v>19</v>
      </c>
      <c r="Q22" s="28" t="s">
        <v>4</v>
      </c>
      <c r="R22" s="83" t="s">
        <v>270</v>
      </c>
      <c r="S22" s="36">
        <v>19</v>
      </c>
      <c r="T22" s="28" t="s">
        <v>6</v>
      </c>
      <c r="U22" s="29"/>
      <c r="V22" s="30">
        <v>19</v>
      </c>
      <c r="W22" s="28" t="s">
        <v>2</v>
      </c>
      <c r="X22" s="35"/>
      <c r="Y22" s="36">
        <v>19</v>
      </c>
      <c r="Z22" s="28" t="s">
        <v>4</v>
      </c>
      <c r="AA22" s="29" t="s">
        <v>260</v>
      </c>
      <c r="AB22" s="30">
        <v>19</v>
      </c>
      <c r="AC22" s="39" t="s">
        <v>0</v>
      </c>
      <c r="AD22" s="35"/>
      <c r="AE22" s="36">
        <v>19</v>
      </c>
      <c r="AF22" s="28" t="s">
        <v>3</v>
      </c>
      <c r="AG22" s="29" t="s">
        <v>209</v>
      </c>
      <c r="AH22" s="30">
        <v>19</v>
      </c>
      <c r="AI22" s="28" t="s">
        <v>4</v>
      </c>
      <c r="AJ22" s="50" t="s">
        <v>60</v>
      </c>
    </row>
    <row r="23" spans="1:36" s="6" customFormat="1" ht="45" customHeight="1">
      <c r="A23" s="28">
        <v>20</v>
      </c>
      <c r="B23" s="28" t="s">
        <v>6</v>
      </c>
      <c r="C23" s="29"/>
      <c r="D23" s="30">
        <v>20</v>
      </c>
      <c r="E23" s="28" t="s">
        <v>1</v>
      </c>
      <c r="F23" s="29" t="s">
        <v>47</v>
      </c>
      <c r="G23" s="30">
        <v>20</v>
      </c>
      <c r="H23" s="28" t="s">
        <v>4</v>
      </c>
      <c r="I23" s="29" t="s">
        <v>74</v>
      </c>
      <c r="J23" s="30">
        <v>20</v>
      </c>
      <c r="K23" s="28" t="s">
        <v>6</v>
      </c>
      <c r="L23" s="29"/>
      <c r="M23" s="30">
        <v>20</v>
      </c>
      <c r="N23" s="28" t="s">
        <v>2</v>
      </c>
      <c r="O23" s="29" t="s">
        <v>220</v>
      </c>
      <c r="P23" s="30">
        <v>20</v>
      </c>
      <c r="Q23" s="28" t="s">
        <v>5</v>
      </c>
      <c r="R23" s="35" t="s">
        <v>170</v>
      </c>
      <c r="S23" s="36">
        <v>20</v>
      </c>
      <c r="T23" s="39" t="s">
        <v>0</v>
      </c>
      <c r="U23" s="29"/>
      <c r="V23" s="30">
        <v>20</v>
      </c>
      <c r="W23" s="28" t="s">
        <v>3</v>
      </c>
      <c r="X23" s="35" t="s">
        <v>193</v>
      </c>
      <c r="Y23" s="36">
        <v>20</v>
      </c>
      <c r="Z23" s="28" t="s">
        <v>5</v>
      </c>
      <c r="AA23" s="29" t="s">
        <v>85</v>
      </c>
      <c r="AB23" s="30">
        <v>20</v>
      </c>
      <c r="AC23" s="28" t="s">
        <v>1</v>
      </c>
      <c r="AD23" s="35" t="s">
        <v>61</v>
      </c>
      <c r="AE23" s="36">
        <v>20</v>
      </c>
      <c r="AF23" s="28" t="s">
        <v>4</v>
      </c>
      <c r="AG23" s="29" t="s">
        <v>275</v>
      </c>
      <c r="AH23" s="38">
        <v>20</v>
      </c>
      <c r="AI23" s="39" t="s">
        <v>5</v>
      </c>
      <c r="AJ23" s="67" t="s">
        <v>132</v>
      </c>
    </row>
    <row r="24" spans="1:36" s="6" customFormat="1" ht="45" customHeight="1">
      <c r="A24" s="28">
        <v>21</v>
      </c>
      <c r="B24" s="28" t="s">
        <v>0</v>
      </c>
      <c r="C24" s="29"/>
      <c r="D24" s="30">
        <v>21</v>
      </c>
      <c r="E24" s="28" t="s">
        <v>2</v>
      </c>
      <c r="F24" s="70" t="s">
        <v>252</v>
      </c>
      <c r="G24" s="30">
        <v>21</v>
      </c>
      <c r="H24" s="28" t="s">
        <v>5</v>
      </c>
      <c r="I24" s="29" t="s">
        <v>182</v>
      </c>
      <c r="J24" s="30">
        <v>21</v>
      </c>
      <c r="K24" s="28" t="s">
        <v>0</v>
      </c>
      <c r="L24" s="29"/>
      <c r="M24" s="30">
        <v>21</v>
      </c>
      <c r="N24" s="28" t="s">
        <v>3</v>
      </c>
      <c r="O24" s="29" t="s">
        <v>218</v>
      </c>
      <c r="P24" s="30">
        <v>21</v>
      </c>
      <c r="Q24" s="28" t="s">
        <v>6</v>
      </c>
      <c r="R24" s="35" t="s">
        <v>151</v>
      </c>
      <c r="S24" s="36">
        <v>21</v>
      </c>
      <c r="T24" s="28" t="s">
        <v>1</v>
      </c>
      <c r="U24" s="29" t="s">
        <v>187</v>
      </c>
      <c r="V24" s="30">
        <v>21</v>
      </c>
      <c r="W24" s="28" t="s">
        <v>4</v>
      </c>
      <c r="X24" s="35" t="s">
        <v>272</v>
      </c>
      <c r="Y24" s="36">
        <v>21</v>
      </c>
      <c r="Z24" s="28" t="s">
        <v>6</v>
      </c>
      <c r="AA24" s="29"/>
      <c r="AB24" s="30">
        <v>21</v>
      </c>
      <c r="AC24" s="28" t="s">
        <v>2</v>
      </c>
      <c r="AD24" s="35" t="s">
        <v>201</v>
      </c>
      <c r="AE24" s="36">
        <v>21</v>
      </c>
      <c r="AF24" s="28" t="s">
        <v>5</v>
      </c>
      <c r="AG24" s="29" t="s">
        <v>102</v>
      </c>
      <c r="AH24" s="38">
        <v>21</v>
      </c>
      <c r="AI24" s="28" t="s">
        <v>6</v>
      </c>
      <c r="AJ24" s="58"/>
    </row>
    <row r="25" spans="1:36" s="6" customFormat="1" ht="45" customHeight="1">
      <c r="A25" s="28">
        <v>22</v>
      </c>
      <c r="B25" s="28" t="s">
        <v>1</v>
      </c>
      <c r="C25" s="29"/>
      <c r="D25" s="30">
        <v>22</v>
      </c>
      <c r="E25" s="28" t="s">
        <v>3</v>
      </c>
      <c r="F25" s="29" t="s">
        <v>207</v>
      </c>
      <c r="G25" s="30">
        <v>22</v>
      </c>
      <c r="H25" s="28" t="s">
        <v>6</v>
      </c>
      <c r="I25" s="29"/>
      <c r="J25" s="30">
        <v>22</v>
      </c>
      <c r="K25" s="28" t="s">
        <v>1</v>
      </c>
      <c r="L25" s="29" t="s">
        <v>96</v>
      </c>
      <c r="M25" s="30">
        <v>22</v>
      </c>
      <c r="N25" s="28" t="s">
        <v>4</v>
      </c>
      <c r="O25" s="29" t="s">
        <v>219</v>
      </c>
      <c r="P25" s="30">
        <v>22</v>
      </c>
      <c r="Q25" s="28" t="s">
        <v>0</v>
      </c>
      <c r="R25" s="43"/>
      <c r="S25" s="45">
        <v>22</v>
      </c>
      <c r="T25" s="39" t="s">
        <v>2</v>
      </c>
      <c r="U25" s="42" t="s">
        <v>122</v>
      </c>
      <c r="V25" s="30">
        <v>22</v>
      </c>
      <c r="W25" s="28" t="s">
        <v>5</v>
      </c>
      <c r="X25" s="35" t="s">
        <v>97</v>
      </c>
      <c r="Y25" s="36">
        <v>22</v>
      </c>
      <c r="Z25" s="28" t="s">
        <v>0</v>
      </c>
      <c r="AA25" s="37"/>
      <c r="AB25" s="30">
        <v>22</v>
      </c>
      <c r="AC25" s="28" t="s">
        <v>3</v>
      </c>
      <c r="AD25" s="35" t="s">
        <v>208</v>
      </c>
      <c r="AE25" s="36">
        <v>22</v>
      </c>
      <c r="AF25" s="28" t="s">
        <v>6</v>
      </c>
      <c r="AG25" s="29"/>
      <c r="AH25" s="30">
        <v>22</v>
      </c>
      <c r="AI25" s="28" t="s">
        <v>0</v>
      </c>
      <c r="AJ25" s="50"/>
    </row>
    <row r="26" spans="1:36" ht="45" customHeight="1">
      <c r="A26" s="28">
        <v>23</v>
      </c>
      <c r="B26" s="28" t="s">
        <v>2</v>
      </c>
      <c r="C26" s="29" t="s">
        <v>254</v>
      </c>
      <c r="D26" s="30">
        <v>23</v>
      </c>
      <c r="E26" s="28" t="s">
        <v>4</v>
      </c>
      <c r="F26" s="29" t="s">
        <v>253</v>
      </c>
      <c r="G26" s="30">
        <v>23</v>
      </c>
      <c r="H26" s="28" t="s">
        <v>0</v>
      </c>
      <c r="I26" s="29"/>
      <c r="J26" s="30">
        <v>23</v>
      </c>
      <c r="K26" s="28" t="s">
        <v>2</v>
      </c>
      <c r="L26" s="29" t="s">
        <v>67</v>
      </c>
      <c r="M26" s="30">
        <v>23</v>
      </c>
      <c r="N26" s="28" t="s">
        <v>5</v>
      </c>
      <c r="O26" s="29" t="s">
        <v>184</v>
      </c>
      <c r="P26" s="38">
        <v>23</v>
      </c>
      <c r="Q26" s="39" t="s">
        <v>1</v>
      </c>
      <c r="R26" s="40" t="s">
        <v>138</v>
      </c>
      <c r="S26" s="36">
        <v>23</v>
      </c>
      <c r="T26" s="28" t="s">
        <v>3</v>
      </c>
      <c r="U26" s="29" t="s">
        <v>188</v>
      </c>
      <c r="V26" s="38">
        <v>23</v>
      </c>
      <c r="W26" s="28" t="s">
        <v>6</v>
      </c>
      <c r="X26" s="40" t="s">
        <v>172</v>
      </c>
      <c r="Y26" s="36">
        <v>23</v>
      </c>
      <c r="Z26" s="28" t="s">
        <v>1</v>
      </c>
      <c r="AA26" s="29" t="s">
        <v>273</v>
      </c>
      <c r="AB26" s="30">
        <v>23</v>
      </c>
      <c r="AC26" s="28" t="s">
        <v>4</v>
      </c>
      <c r="AD26" s="35" t="s">
        <v>87</v>
      </c>
      <c r="AE26" s="36">
        <v>23</v>
      </c>
      <c r="AF26" s="28" t="s">
        <v>0</v>
      </c>
      <c r="AG26" s="47" t="s">
        <v>72</v>
      </c>
      <c r="AH26" s="30">
        <v>23</v>
      </c>
      <c r="AI26" s="28" t="s">
        <v>1</v>
      </c>
      <c r="AJ26" s="50" t="s">
        <v>215</v>
      </c>
    </row>
    <row r="27" spans="1:36" ht="45" customHeight="1">
      <c r="A27" s="28">
        <v>24</v>
      </c>
      <c r="B27" s="28" t="s">
        <v>3</v>
      </c>
      <c r="C27" s="29" t="s">
        <v>81</v>
      </c>
      <c r="D27" s="30">
        <v>24</v>
      </c>
      <c r="E27" s="28" t="s">
        <v>5</v>
      </c>
      <c r="F27" s="29" t="s">
        <v>130</v>
      </c>
      <c r="G27" s="30">
        <v>24</v>
      </c>
      <c r="H27" s="28" t="s">
        <v>1</v>
      </c>
      <c r="I27" s="29" t="s">
        <v>221</v>
      </c>
      <c r="J27" s="30">
        <v>24</v>
      </c>
      <c r="K27" s="28" t="s">
        <v>3</v>
      </c>
      <c r="L27" s="29" t="s">
        <v>64</v>
      </c>
      <c r="M27" s="30">
        <v>24</v>
      </c>
      <c r="N27" s="33" t="s">
        <v>6</v>
      </c>
      <c r="O27" s="29"/>
      <c r="P27" s="30">
        <v>24</v>
      </c>
      <c r="Q27" s="28" t="s">
        <v>2</v>
      </c>
      <c r="R27" s="35" t="s">
        <v>120</v>
      </c>
      <c r="S27" s="36">
        <v>24</v>
      </c>
      <c r="T27" s="28" t="s">
        <v>4</v>
      </c>
      <c r="U27" s="29" t="s">
        <v>258</v>
      </c>
      <c r="V27" s="30">
        <v>24</v>
      </c>
      <c r="W27" s="28" t="s">
        <v>0</v>
      </c>
      <c r="X27" s="35"/>
      <c r="Y27" s="36">
        <v>24</v>
      </c>
      <c r="Z27" s="28" t="s">
        <v>2</v>
      </c>
      <c r="AA27" s="29" t="s">
        <v>213</v>
      </c>
      <c r="AB27" s="30">
        <v>24</v>
      </c>
      <c r="AC27" s="28" t="s">
        <v>5</v>
      </c>
      <c r="AD27" s="35" t="s">
        <v>142</v>
      </c>
      <c r="AE27" s="45">
        <v>24</v>
      </c>
      <c r="AF27" s="39" t="s">
        <v>1</v>
      </c>
      <c r="AG27" s="42" t="s">
        <v>44</v>
      </c>
      <c r="AH27" s="30">
        <v>24</v>
      </c>
      <c r="AI27" s="28" t="s">
        <v>2</v>
      </c>
      <c r="AJ27" s="50" t="s">
        <v>216</v>
      </c>
    </row>
    <row r="28" spans="1:36" ht="45" customHeight="1">
      <c r="A28" s="28">
        <v>25</v>
      </c>
      <c r="B28" s="28" t="s">
        <v>4</v>
      </c>
      <c r="C28" s="29" t="s">
        <v>65</v>
      </c>
      <c r="D28" s="30">
        <v>25</v>
      </c>
      <c r="E28" s="28" t="s">
        <v>6</v>
      </c>
      <c r="F28" s="29"/>
      <c r="G28" s="30">
        <v>25</v>
      </c>
      <c r="H28" s="28" t="s">
        <v>2</v>
      </c>
      <c r="I28" s="29" t="s">
        <v>103</v>
      </c>
      <c r="J28" s="30">
        <v>25</v>
      </c>
      <c r="K28" s="28" t="s">
        <v>4</v>
      </c>
      <c r="L28" s="29" t="s">
        <v>283</v>
      </c>
      <c r="M28" s="30">
        <v>25</v>
      </c>
      <c r="N28" s="33" t="s">
        <v>0</v>
      </c>
      <c r="O28" s="29"/>
      <c r="P28" s="30">
        <v>25</v>
      </c>
      <c r="Q28" s="28" t="s">
        <v>3</v>
      </c>
      <c r="R28" s="35" t="s">
        <v>121</v>
      </c>
      <c r="S28" s="36">
        <v>25</v>
      </c>
      <c r="T28" s="28" t="s">
        <v>5</v>
      </c>
      <c r="U28" s="29" t="s">
        <v>189</v>
      </c>
      <c r="V28" s="30">
        <v>25</v>
      </c>
      <c r="W28" s="28" t="s">
        <v>1</v>
      </c>
      <c r="X28" s="35" t="s">
        <v>161</v>
      </c>
      <c r="Y28" s="36">
        <v>25</v>
      </c>
      <c r="Z28" s="28" t="s">
        <v>3</v>
      </c>
      <c r="AA28" s="29" t="s">
        <v>62</v>
      </c>
      <c r="AB28" s="30">
        <v>25</v>
      </c>
      <c r="AC28" s="39" t="s">
        <v>6</v>
      </c>
      <c r="AD28" s="35"/>
      <c r="AE28" s="36">
        <v>25</v>
      </c>
      <c r="AF28" s="28" t="s">
        <v>2</v>
      </c>
      <c r="AG28" s="57" t="s">
        <v>241</v>
      </c>
      <c r="AH28" s="30">
        <v>25</v>
      </c>
      <c r="AI28" s="28" t="s">
        <v>3</v>
      </c>
      <c r="AJ28" s="50" t="s">
        <v>276</v>
      </c>
    </row>
    <row r="29" spans="1:36" ht="45" customHeight="1">
      <c r="A29" s="28">
        <v>26</v>
      </c>
      <c r="B29" s="28" t="s">
        <v>5</v>
      </c>
      <c r="C29" s="57" t="s">
        <v>255</v>
      </c>
      <c r="D29" s="30">
        <v>26</v>
      </c>
      <c r="E29" s="28" t="s">
        <v>0</v>
      </c>
      <c r="F29" s="29"/>
      <c r="G29" s="30">
        <v>26</v>
      </c>
      <c r="H29" s="28" t="s">
        <v>3</v>
      </c>
      <c r="I29" s="29" t="s">
        <v>173</v>
      </c>
      <c r="J29" s="48">
        <v>26</v>
      </c>
      <c r="K29" s="49" t="s">
        <v>5</v>
      </c>
      <c r="L29" s="59"/>
      <c r="M29" s="30">
        <v>26</v>
      </c>
      <c r="N29" s="28" t="s">
        <v>1</v>
      </c>
      <c r="O29" s="47" t="s">
        <v>117</v>
      </c>
      <c r="P29" s="30">
        <v>26</v>
      </c>
      <c r="Q29" s="28" t="s">
        <v>4</v>
      </c>
      <c r="R29" s="35" t="s">
        <v>88</v>
      </c>
      <c r="S29" s="36">
        <v>26</v>
      </c>
      <c r="T29" s="39" t="s">
        <v>6</v>
      </c>
      <c r="U29" s="29"/>
      <c r="V29" s="30">
        <v>26</v>
      </c>
      <c r="W29" s="28" t="s">
        <v>2</v>
      </c>
      <c r="X29" s="35" t="s">
        <v>194</v>
      </c>
      <c r="Y29" s="61">
        <v>26</v>
      </c>
      <c r="Z29" s="49" t="s">
        <v>4</v>
      </c>
      <c r="AA29" s="62"/>
      <c r="AB29" s="30">
        <v>26</v>
      </c>
      <c r="AC29" s="39" t="s">
        <v>0</v>
      </c>
      <c r="AD29" s="35"/>
      <c r="AE29" s="36">
        <v>26</v>
      </c>
      <c r="AF29" s="28" t="s">
        <v>3</v>
      </c>
      <c r="AG29" s="29" t="s">
        <v>91</v>
      </c>
      <c r="AH29" s="48">
        <v>26</v>
      </c>
      <c r="AI29" s="33" t="s">
        <v>4</v>
      </c>
      <c r="AJ29" s="54"/>
    </row>
    <row r="30" spans="1:36" ht="45" customHeight="1">
      <c r="A30" s="28">
        <v>27</v>
      </c>
      <c r="B30" s="28" t="s">
        <v>6</v>
      </c>
      <c r="C30" s="29" t="s">
        <v>153</v>
      </c>
      <c r="D30" s="30">
        <v>27</v>
      </c>
      <c r="E30" s="28" t="s">
        <v>1</v>
      </c>
      <c r="F30" s="47" t="s">
        <v>143</v>
      </c>
      <c r="G30" s="30">
        <v>27</v>
      </c>
      <c r="H30" s="28" t="s">
        <v>4</v>
      </c>
      <c r="I30" s="29" t="s">
        <v>267</v>
      </c>
      <c r="J30" s="38">
        <v>27</v>
      </c>
      <c r="K30" s="28" t="s">
        <v>6</v>
      </c>
      <c r="L30" s="44"/>
      <c r="M30" s="30">
        <v>27</v>
      </c>
      <c r="N30" s="28" t="s">
        <v>2</v>
      </c>
      <c r="O30" s="85" t="s">
        <v>186</v>
      </c>
      <c r="P30" s="30">
        <v>27</v>
      </c>
      <c r="Q30" s="28" t="s">
        <v>5</v>
      </c>
      <c r="R30" s="35" t="s">
        <v>128</v>
      </c>
      <c r="S30" s="36">
        <v>27</v>
      </c>
      <c r="T30" s="28" t="s">
        <v>0</v>
      </c>
      <c r="U30" s="29"/>
      <c r="V30" s="30">
        <v>27</v>
      </c>
      <c r="W30" s="28" t="s">
        <v>3</v>
      </c>
      <c r="X30" s="35" t="s">
        <v>84</v>
      </c>
      <c r="Y30" s="61">
        <v>27</v>
      </c>
      <c r="Z30" s="49" t="s">
        <v>5</v>
      </c>
      <c r="AA30" s="62"/>
      <c r="AB30" s="30">
        <v>27</v>
      </c>
      <c r="AC30" s="28" t="s">
        <v>1</v>
      </c>
      <c r="AD30" s="35" t="s">
        <v>203</v>
      </c>
      <c r="AE30" s="36">
        <v>27</v>
      </c>
      <c r="AF30" s="28" t="s">
        <v>4</v>
      </c>
      <c r="AG30" s="29" t="s">
        <v>263</v>
      </c>
      <c r="AH30" s="48">
        <v>27</v>
      </c>
      <c r="AI30" s="33" t="s">
        <v>5</v>
      </c>
      <c r="AJ30" s="54"/>
    </row>
    <row r="31" spans="1:36" ht="45" customHeight="1">
      <c r="A31" s="28">
        <v>28</v>
      </c>
      <c r="B31" s="28" t="s">
        <v>0</v>
      </c>
      <c r="C31" s="29"/>
      <c r="D31" s="30">
        <v>28</v>
      </c>
      <c r="E31" s="28" t="s">
        <v>2</v>
      </c>
      <c r="F31" s="29" t="s">
        <v>66</v>
      </c>
      <c r="G31" s="30">
        <v>28</v>
      </c>
      <c r="H31" s="28" t="s">
        <v>5</v>
      </c>
      <c r="I31" s="29" t="s">
        <v>109</v>
      </c>
      <c r="J31" s="30">
        <v>28</v>
      </c>
      <c r="K31" s="28" t="s">
        <v>0</v>
      </c>
      <c r="L31" s="44"/>
      <c r="M31" s="30">
        <v>28</v>
      </c>
      <c r="N31" s="28" t="s">
        <v>3</v>
      </c>
      <c r="O31" s="29" t="s">
        <v>185</v>
      </c>
      <c r="P31" s="30">
        <v>28</v>
      </c>
      <c r="Q31" s="28" t="s">
        <v>6</v>
      </c>
      <c r="R31" s="72"/>
      <c r="S31" s="36">
        <v>28</v>
      </c>
      <c r="T31" s="28" t="s">
        <v>1</v>
      </c>
      <c r="U31" s="29" t="s">
        <v>190</v>
      </c>
      <c r="V31" s="30">
        <v>28</v>
      </c>
      <c r="W31" s="28" t="s">
        <v>4</v>
      </c>
      <c r="X31" s="35" t="s">
        <v>48</v>
      </c>
      <c r="Y31" s="53">
        <v>28</v>
      </c>
      <c r="Z31" s="28" t="s">
        <v>6</v>
      </c>
      <c r="AA31" s="55"/>
      <c r="AB31" s="30">
        <v>28</v>
      </c>
      <c r="AC31" s="28" t="s">
        <v>2</v>
      </c>
      <c r="AD31" s="35" t="s">
        <v>126</v>
      </c>
      <c r="AE31" s="36">
        <v>28</v>
      </c>
      <c r="AF31" s="28" t="s">
        <v>5</v>
      </c>
      <c r="AG31" s="29" t="s">
        <v>242</v>
      </c>
      <c r="AH31" s="48">
        <v>28</v>
      </c>
      <c r="AI31" s="28" t="s">
        <v>6</v>
      </c>
      <c r="AJ31" s="54"/>
    </row>
    <row r="32" spans="1:36" ht="45" customHeight="1">
      <c r="A32" s="39">
        <v>29</v>
      </c>
      <c r="B32" s="39" t="s">
        <v>1</v>
      </c>
      <c r="C32" s="42" t="s">
        <v>45</v>
      </c>
      <c r="D32" s="30">
        <v>29</v>
      </c>
      <c r="E32" s="28" t="s">
        <v>3</v>
      </c>
      <c r="F32" s="29" t="s">
        <v>256</v>
      </c>
      <c r="G32" s="30">
        <v>29</v>
      </c>
      <c r="H32" s="28" t="s">
        <v>6</v>
      </c>
      <c r="I32" s="29" t="s">
        <v>169</v>
      </c>
      <c r="J32" s="48">
        <v>29</v>
      </c>
      <c r="K32" s="49" t="s">
        <v>1</v>
      </c>
      <c r="L32" s="59" t="s">
        <v>281</v>
      </c>
      <c r="M32" s="30">
        <v>29</v>
      </c>
      <c r="N32" s="28" t="s">
        <v>4</v>
      </c>
      <c r="O32" s="29" t="s">
        <v>118</v>
      </c>
      <c r="P32" s="30">
        <v>29</v>
      </c>
      <c r="Q32" s="28" t="s">
        <v>0</v>
      </c>
      <c r="R32" s="35"/>
      <c r="S32" s="36">
        <v>29</v>
      </c>
      <c r="T32" s="28" t="s">
        <v>2</v>
      </c>
      <c r="U32" s="29" t="s">
        <v>191</v>
      </c>
      <c r="V32" s="30">
        <v>29</v>
      </c>
      <c r="W32" s="28" t="s">
        <v>5</v>
      </c>
      <c r="X32" s="35" t="s">
        <v>49</v>
      </c>
      <c r="Y32" s="36">
        <v>29</v>
      </c>
      <c r="Z32" s="28" t="s">
        <v>0</v>
      </c>
      <c r="AA32" s="51" t="s">
        <v>124</v>
      </c>
      <c r="AB32" s="30">
        <v>29</v>
      </c>
      <c r="AC32" s="28" t="s">
        <v>3</v>
      </c>
      <c r="AD32" s="35" t="s">
        <v>202</v>
      </c>
      <c r="AE32" s="36">
        <v>29</v>
      </c>
      <c r="AF32" s="28" t="s">
        <v>59</v>
      </c>
      <c r="AG32" s="29"/>
      <c r="AH32" s="48">
        <v>29</v>
      </c>
      <c r="AI32" s="28" t="s">
        <v>0</v>
      </c>
      <c r="AJ32" s="54"/>
    </row>
    <row r="33" spans="1:150" ht="45" customHeight="1">
      <c r="A33" s="39">
        <v>30</v>
      </c>
      <c r="B33" s="39" t="s">
        <v>2</v>
      </c>
      <c r="C33" s="42" t="s">
        <v>179</v>
      </c>
      <c r="D33" s="30">
        <v>30</v>
      </c>
      <c r="E33" s="28" t="s">
        <v>4</v>
      </c>
      <c r="F33" s="29" t="s">
        <v>48</v>
      </c>
      <c r="G33" s="30">
        <v>30</v>
      </c>
      <c r="H33" s="28" t="s">
        <v>0</v>
      </c>
      <c r="I33" s="29"/>
      <c r="J33" s="32">
        <v>30</v>
      </c>
      <c r="K33" s="49" t="s">
        <v>2</v>
      </c>
      <c r="L33" s="34" t="s">
        <v>139</v>
      </c>
      <c r="M33" s="30">
        <v>30</v>
      </c>
      <c r="N33" s="28" t="s">
        <v>5</v>
      </c>
      <c r="O33" s="29" t="s">
        <v>236</v>
      </c>
      <c r="P33" s="30">
        <v>30</v>
      </c>
      <c r="Q33" s="28" t="s">
        <v>1</v>
      </c>
      <c r="R33" s="35" t="s">
        <v>159</v>
      </c>
      <c r="S33" s="36">
        <v>30</v>
      </c>
      <c r="T33" s="28" t="s">
        <v>3</v>
      </c>
      <c r="U33" s="29" t="s">
        <v>192</v>
      </c>
      <c r="V33" s="30">
        <v>30</v>
      </c>
      <c r="W33" s="28" t="s">
        <v>6</v>
      </c>
      <c r="X33" s="35" t="s">
        <v>169</v>
      </c>
      <c r="Y33" s="61">
        <v>30</v>
      </c>
      <c r="Z33" s="49" t="s">
        <v>1</v>
      </c>
      <c r="AA33" s="63" t="s">
        <v>125</v>
      </c>
      <c r="AB33" s="30">
        <v>30</v>
      </c>
      <c r="AC33" s="28" t="s">
        <v>4</v>
      </c>
      <c r="AD33" s="35" t="s">
        <v>262</v>
      </c>
      <c r="AE33" s="92"/>
      <c r="AF33" s="93"/>
      <c r="AG33" s="94"/>
      <c r="AH33" s="32">
        <v>30</v>
      </c>
      <c r="AI33" s="33" t="s">
        <v>1</v>
      </c>
      <c r="AJ33" s="84"/>
    </row>
    <row r="34" spans="1:150" ht="45" customHeight="1">
      <c r="A34" s="95"/>
      <c r="B34" s="88"/>
      <c r="C34" s="87"/>
      <c r="D34" s="30">
        <v>31</v>
      </c>
      <c r="E34" s="28" t="s">
        <v>5</v>
      </c>
      <c r="F34" s="29" t="s">
        <v>257</v>
      </c>
      <c r="G34" s="88"/>
      <c r="H34" s="88"/>
      <c r="I34" s="87"/>
      <c r="J34" s="32">
        <v>31</v>
      </c>
      <c r="K34" s="49" t="s">
        <v>3</v>
      </c>
      <c r="L34" s="34" t="s">
        <v>135</v>
      </c>
      <c r="M34" s="30">
        <v>31</v>
      </c>
      <c r="N34" s="33" t="s">
        <v>6</v>
      </c>
      <c r="O34" s="29"/>
      <c r="P34" s="88"/>
      <c r="Q34" s="88"/>
      <c r="R34" s="96"/>
      <c r="S34" s="36">
        <v>31</v>
      </c>
      <c r="T34" s="28" t="s">
        <v>4</v>
      </c>
      <c r="U34" s="29" t="s">
        <v>68</v>
      </c>
      <c r="V34" s="86"/>
      <c r="W34" s="88"/>
      <c r="X34" s="87"/>
      <c r="Y34" s="45">
        <v>31</v>
      </c>
      <c r="Z34" s="39" t="s">
        <v>2</v>
      </c>
      <c r="AA34" s="52" t="s">
        <v>50</v>
      </c>
      <c r="AB34" s="30">
        <v>31</v>
      </c>
      <c r="AC34" s="28" t="s">
        <v>5</v>
      </c>
      <c r="AD34" s="35" t="s">
        <v>76</v>
      </c>
      <c r="AE34" s="89"/>
      <c r="AF34" s="90"/>
      <c r="AG34" s="91"/>
      <c r="AH34" s="32">
        <v>31</v>
      </c>
      <c r="AI34" s="33" t="s">
        <v>2</v>
      </c>
      <c r="AJ34" s="84"/>
      <c r="BD34" s="7"/>
      <c r="BE34" s="7"/>
      <c r="BF34" s="7"/>
      <c r="BG34" s="7"/>
    </row>
    <row r="35" spans="1:150" s="22" customFormat="1" ht="17.25" customHeight="1">
      <c r="A35" s="114" t="s">
        <v>33</v>
      </c>
      <c r="B35" s="115"/>
      <c r="C35" s="116"/>
      <c r="D35" s="117" t="s">
        <v>31</v>
      </c>
      <c r="E35" s="118"/>
      <c r="F35" s="119"/>
      <c r="G35" s="120"/>
      <c r="H35" s="120"/>
      <c r="I35" s="121"/>
      <c r="J35" s="122" t="s">
        <v>30</v>
      </c>
      <c r="K35" s="120"/>
      <c r="L35" s="121"/>
      <c r="M35" s="123"/>
      <c r="N35" s="124"/>
      <c r="O35" s="125"/>
      <c r="P35" s="122" t="s">
        <v>32</v>
      </c>
      <c r="Q35" s="120"/>
      <c r="R35" s="120"/>
      <c r="S35" s="122"/>
      <c r="T35" s="120"/>
      <c r="U35" s="121"/>
      <c r="V35" s="120" t="s">
        <v>80</v>
      </c>
      <c r="W35" s="120"/>
      <c r="X35" s="120"/>
      <c r="Y35" s="122" t="s">
        <v>29</v>
      </c>
      <c r="Z35" s="120"/>
      <c r="AA35" s="121"/>
      <c r="AB35" s="120"/>
      <c r="AC35" s="120"/>
      <c r="AD35" s="120"/>
      <c r="AE35" s="122"/>
      <c r="AF35" s="120"/>
      <c r="AG35" s="121"/>
      <c r="AH35" s="126">
        <f>31-(COUNTIF(AI4:AI34,"土")+COUNTIF(AI4:AI34,"日"))-5</f>
        <v>17</v>
      </c>
      <c r="AI35" s="126"/>
      <c r="AJ35" s="127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</row>
    <row r="36" spans="1:150" s="21" customFormat="1" ht="14.25" customHeight="1">
      <c r="A36" s="128"/>
      <c r="B36" s="129"/>
      <c r="C36" s="130"/>
      <c r="D36" s="128" t="s">
        <v>284</v>
      </c>
      <c r="E36" s="129"/>
      <c r="F36" s="130"/>
      <c r="G36" s="128" t="s">
        <v>284</v>
      </c>
      <c r="H36" s="129"/>
      <c r="I36" s="130"/>
      <c r="J36" s="128" t="s">
        <v>284</v>
      </c>
      <c r="K36" s="129"/>
      <c r="L36" s="130"/>
      <c r="M36" s="128" t="s">
        <v>284</v>
      </c>
      <c r="N36" s="129"/>
      <c r="O36" s="130"/>
      <c r="P36" s="128" t="s">
        <v>284</v>
      </c>
      <c r="Q36" s="129"/>
      <c r="R36" s="130"/>
      <c r="S36" s="128" t="s">
        <v>284</v>
      </c>
      <c r="T36" s="129"/>
      <c r="U36" s="130"/>
      <c r="V36" s="128" t="s">
        <v>284</v>
      </c>
      <c r="W36" s="129"/>
      <c r="X36" s="130"/>
      <c r="Y36" s="128" t="s">
        <v>284</v>
      </c>
      <c r="Z36" s="129"/>
      <c r="AA36" s="130"/>
      <c r="AB36" s="128" t="s">
        <v>284</v>
      </c>
      <c r="AC36" s="129"/>
      <c r="AD36" s="130"/>
      <c r="AE36" s="128" t="s">
        <v>284</v>
      </c>
      <c r="AF36" s="129"/>
      <c r="AG36" s="130"/>
      <c r="AH36" s="132"/>
      <c r="AI36" s="132"/>
      <c r="AJ36" s="100">
        <f>SUM(C38,F39,I39,L39,O39,R39,U39,X39,AA39,AD39,AG39,AH35)</f>
        <v>203</v>
      </c>
    </row>
    <row r="37" spans="1:150" s="21" customFormat="1" ht="15.75" customHeight="1">
      <c r="A37" s="141"/>
      <c r="B37" s="129"/>
      <c r="C37" s="130"/>
      <c r="D37" s="142"/>
      <c r="E37" s="143"/>
      <c r="F37" s="144"/>
      <c r="G37" s="134"/>
      <c r="H37" s="134"/>
      <c r="I37" s="135"/>
      <c r="J37" s="133"/>
      <c r="K37" s="134"/>
      <c r="L37" s="135"/>
      <c r="M37" s="145"/>
      <c r="N37" s="146"/>
      <c r="O37" s="147"/>
      <c r="P37" s="133"/>
      <c r="Q37" s="134"/>
      <c r="R37" s="134"/>
      <c r="S37" s="133"/>
      <c r="T37" s="134"/>
      <c r="U37" s="135"/>
      <c r="V37" s="134"/>
      <c r="W37" s="134"/>
      <c r="X37" s="134"/>
      <c r="Y37" s="133"/>
      <c r="Z37" s="134"/>
      <c r="AA37" s="135"/>
      <c r="AB37" s="134"/>
      <c r="AC37" s="134"/>
      <c r="AD37" s="134"/>
      <c r="AE37" s="133"/>
      <c r="AF37" s="134"/>
      <c r="AG37" s="135"/>
      <c r="AH37" s="139"/>
      <c r="AI37" s="140"/>
      <c r="AJ37" s="99">
        <f>SUM(C39,F39,I39,L39,O39,R39,U39,X39,AA39,AD39,AG39,AH35)</f>
        <v>204</v>
      </c>
    </row>
    <row r="38" spans="1:150" s="21" customFormat="1" ht="15.75" customHeight="1">
      <c r="A38" s="102"/>
      <c r="B38" s="103"/>
      <c r="C38" s="97">
        <f>30-(COUNTIF(B3:B33,"土")+COUNTIF(B3:B33,"日"))-6</f>
        <v>16</v>
      </c>
      <c r="D38" s="75"/>
      <c r="E38" s="75"/>
      <c r="F38" s="76"/>
      <c r="G38" s="77"/>
      <c r="H38" s="77"/>
      <c r="I38" s="78"/>
      <c r="J38" s="79"/>
      <c r="K38" s="77"/>
      <c r="L38" s="78"/>
      <c r="M38" s="80"/>
      <c r="N38" s="80"/>
      <c r="O38" s="81"/>
      <c r="P38" s="77"/>
      <c r="Q38" s="77"/>
      <c r="R38" s="77"/>
      <c r="S38" s="79"/>
      <c r="T38" s="77"/>
      <c r="U38" s="78"/>
      <c r="V38" s="77"/>
      <c r="W38" s="77"/>
      <c r="X38" s="77"/>
      <c r="Y38" s="79"/>
      <c r="Z38" s="77"/>
      <c r="AA38" s="78"/>
      <c r="AB38" s="77"/>
      <c r="AC38" s="77"/>
      <c r="AD38" s="77"/>
      <c r="AE38" s="79"/>
      <c r="AF38" s="77"/>
      <c r="AG38" s="78"/>
      <c r="AH38" s="136">
        <f>31-(COUNTIF(AI4:AI34,"土")+COUNTIF(AI4:AI34,"日"))-8</f>
        <v>14</v>
      </c>
      <c r="AI38" s="137"/>
      <c r="AJ38" s="138"/>
    </row>
    <row r="39" spans="1:150" s="20" customFormat="1" ht="24.75" customHeight="1" thickBot="1">
      <c r="A39" s="104"/>
      <c r="B39" s="105"/>
      <c r="C39" s="98">
        <f>30-(COUNTIF(B4:B34,"土")+COUNTIF(B4:B34,"日"))-5</f>
        <v>17</v>
      </c>
      <c r="D39" s="16"/>
      <c r="E39" s="16"/>
      <c r="F39" s="17">
        <f>30-(COUNTIF(E4:E34,"土")+COUNTIF(E4:E34,"日"))-3</f>
        <v>19</v>
      </c>
      <c r="G39" s="16"/>
      <c r="H39" s="16"/>
      <c r="I39" s="17">
        <f>30-(COUNTIF(H4:H34,"土")+COUNTIF(H4:H34,"日"))</f>
        <v>20</v>
      </c>
      <c r="J39" s="18"/>
      <c r="K39" s="19"/>
      <c r="L39" s="17">
        <f>31-(COUNTIF(K4:K34,"土")+COUNTIF(K4:K34,"日"))-6</f>
        <v>17</v>
      </c>
      <c r="M39" s="16"/>
      <c r="N39" s="16"/>
      <c r="O39" s="17">
        <f>31-(COUNTIF(N4:N34,"土")+COUNTIF(N4:N34,"日"))-13</f>
        <v>9</v>
      </c>
      <c r="P39" s="16"/>
      <c r="Q39" s="16"/>
      <c r="R39" s="23">
        <f>30-(COUNTIF(Q4:Q34,"土")+COUNTIF(Q4:Q34,"日"))-2</f>
        <v>19</v>
      </c>
      <c r="S39" s="15"/>
      <c r="T39" s="16"/>
      <c r="U39" s="17">
        <f>31-(COUNTIF(T4:T34,"土")+COUNTIF(T4:T34,"日"))-3</f>
        <v>20</v>
      </c>
      <c r="V39" s="16"/>
      <c r="W39" s="16"/>
      <c r="X39" s="23">
        <f>30-(COUNTIF(W4:W34,"土")+COUNTIF(W4:W34,"日"))-1</f>
        <v>20</v>
      </c>
      <c r="Y39" s="15"/>
      <c r="Z39" s="16"/>
      <c r="AA39" s="17">
        <f>31-(COUNTIF(Z4:Z34,"土")+COUNTIF(Z4:Z34,"日"))-4</f>
        <v>18</v>
      </c>
      <c r="AB39" s="16"/>
      <c r="AC39" s="16"/>
      <c r="AD39" s="23">
        <f>31-(COUNTIF(AC4:AC34,"土")+COUNTIF(AC4:AC34,"日"))-13</f>
        <v>10</v>
      </c>
      <c r="AE39" s="15"/>
      <c r="AF39" s="16"/>
      <c r="AG39" s="17">
        <f>29-(COUNTIF(AF4:AF34,"土")+COUNTIF(AF4:AF34,"日"))-2</f>
        <v>18</v>
      </c>
      <c r="AH39" s="131" t="s">
        <v>28</v>
      </c>
      <c r="AI39" s="131"/>
      <c r="AJ39" s="101">
        <f>SUM(C39,F39,I39,L39,O39,R39,U39,X39,AA39,AD39,AG39,AH38)</f>
        <v>201</v>
      </c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</row>
    <row r="40" spans="1:150">
      <c r="AJ40" s="13"/>
    </row>
    <row r="43" spans="1:150">
      <c r="AI43" s="7"/>
    </row>
    <row r="44" spans="1:150">
      <c r="G44" s="14"/>
    </row>
  </sheetData>
  <mergeCells count="54">
    <mergeCell ref="P37:R37"/>
    <mergeCell ref="S37:U37"/>
    <mergeCell ref="V37:X37"/>
    <mergeCell ref="Y37:AA37"/>
    <mergeCell ref="AB37:AD37"/>
    <mergeCell ref="A37:C37"/>
    <mergeCell ref="D37:F37"/>
    <mergeCell ref="G37:I37"/>
    <mergeCell ref="J37:L37"/>
    <mergeCell ref="M37:O37"/>
    <mergeCell ref="AH39:AI39"/>
    <mergeCell ref="AB36:AD36"/>
    <mergeCell ref="AE36:AG36"/>
    <mergeCell ref="AH36:AI36"/>
    <mergeCell ref="AE37:AG37"/>
    <mergeCell ref="AH38:AJ38"/>
    <mergeCell ref="AH37:AI37"/>
    <mergeCell ref="AH3:AJ3"/>
    <mergeCell ref="AH35:AJ35"/>
    <mergeCell ref="A36:C36"/>
    <mergeCell ref="D36:F36"/>
    <mergeCell ref="G36:I36"/>
    <mergeCell ref="J36:L36"/>
    <mergeCell ref="M36:O36"/>
    <mergeCell ref="P36:R36"/>
    <mergeCell ref="S36:U36"/>
    <mergeCell ref="V36:X36"/>
    <mergeCell ref="Y36:AA36"/>
    <mergeCell ref="P35:R35"/>
    <mergeCell ref="S35:U35"/>
    <mergeCell ref="V35:X35"/>
    <mergeCell ref="Y35:AA35"/>
    <mergeCell ref="AE35:AG35"/>
    <mergeCell ref="V3:X3"/>
    <mergeCell ref="Y3:AA3"/>
    <mergeCell ref="AB3:AD3"/>
    <mergeCell ref="AB35:AD35"/>
    <mergeCell ref="AE3:AG3"/>
    <mergeCell ref="A38:B38"/>
    <mergeCell ref="A39:B39"/>
    <mergeCell ref="E1:I1"/>
    <mergeCell ref="K1:S1"/>
    <mergeCell ref="A3:C3"/>
    <mergeCell ref="D3:F3"/>
    <mergeCell ref="G3:I3"/>
    <mergeCell ref="J3:L3"/>
    <mergeCell ref="M3:O3"/>
    <mergeCell ref="P3:R3"/>
    <mergeCell ref="S3:U3"/>
    <mergeCell ref="A35:C35"/>
    <mergeCell ref="D35:F35"/>
    <mergeCell ref="G35:I35"/>
    <mergeCell ref="J35:L35"/>
    <mergeCell ref="M35:O35"/>
  </mergeCells>
  <phoneticPr fontId="1"/>
  <conditionalFormatting sqref="S4:U5 S6:S14 U6:U12 T6:T34">
    <cfRule type="expression" dxfId="17" priority="2">
      <formula>OR($T4="土",$T4="日")</formula>
    </cfRule>
  </conditionalFormatting>
  <conditionalFormatting sqref="AH4:AJ34">
    <cfRule type="expression" dxfId="16" priority="3">
      <formula>OR($AI4="土",$AI4="日")</formula>
    </cfRule>
  </conditionalFormatting>
  <conditionalFormatting sqref="A4:C4 A34:C34 C10:C33 C5:C7 A5:B33">
    <cfRule type="expression" dxfId="15" priority="13">
      <formula>OR($B4="土",$B4="日")</formula>
    </cfRule>
  </conditionalFormatting>
  <conditionalFormatting sqref="D4:F34">
    <cfRule type="expression" dxfId="14" priority="12">
      <formula>OR($E4="土",$E4="日")</formula>
    </cfRule>
  </conditionalFormatting>
  <conditionalFormatting sqref="G34:I34 G6:G33 I6:I33 H5:H33">
    <cfRule type="expression" dxfId="13" priority="11">
      <formula>OR($H5="土",$H5="日")</formula>
    </cfRule>
  </conditionalFormatting>
  <conditionalFormatting sqref="J4:L34">
    <cfRule type="expression" dxfId="12" priority="10">
      <formula>OR($K4="土",$K4="日")</formula>
    </cfRule>
  </conditionalFormatting>
  <conditionalFormatting sqref="M4:O4 O5:O29 O32:O34 M5:N34">
    <cfRule type="expression" dxfId="11" priority="9">
      <formula>OR($N4="土",$N4="日")</formula>
    </cfRule>
  </conditionalFormatting>
  <conditionalFormatting sqref="P4:R34">
    <cfRule type="expression" dxfId="10" priority="8">
      <formula>OR($Q4="土",$Q4="日")</formula>
    </cfRule>
  </conditionalFormatting>
  <conditionalFormatting sqref="S15:S34 U16:U34">
    <cfRule type="expression" dxfId="9" priority="7">
      <formula>OR($T15="土",$T15="日")</formula>
    </cfRule>
  </conditionalFormatting>
  <conditionalFormatting sqref="V4:X4 V8:V33 X8:X24 V6 X6 X26:X33 W6:W33">
    <cfRule type="expression" dxfId="8" priority="6">
      <formula>OR($W4="土",$W4="日")</formula>
    </cfRule>
  </conditionalFormatting>
  <conditionalFormatting sqref="Y4:AA34">
    <cfRule type="expression" dxfId="7" priority="5">
      <formula>OR($Z4="土",$Z4="日")</formula>
    </cfRule>
  </conditionalFormatting>
  <conditionalFormatting sqref="AB4:AD34">
    <cfRule type="expression" dxfId="6" priority="4">
      <formula>OR($AC4="土",$AC4="日")</formula>
    </cfRule>
  </conditionalFormatting>
  <conditionalFormatting sqref="AE4:AG4 AE32:AG34 AG10:AG31 AG5:AG7 AE5:AF31">
    <cfRule type="expression" dxfId="5" priority="14">
      <formula>OR($AF4="土",$AF4="日")</formula>
    </cfRule>
  </conditionalFormatting>
  <conditionalFormatting sqref="U14:U15">
    <cfRule type="expression" dxfId="4" priority="18">
      <formula>OR($T13="土",$T13="日")</formula>
    </cfRule>
  </conditionalFormatting>
  <conditionalFormatting sqref="X25">
    <cfRule type="expression" dxfId="3" priority="20">
      <formula>OR($W18="土",$W18="日")</formula>
    </cfRule>
  </conditionalFormatting>
  <conditionalFormatting sqref="AG8">
    <cfRule type="expression" dxfId="2" priority="22">
      <formula>OR($AF9="土",$AF9="日")</formula>
    </cfRule>
  </conditionalFormatting>
  <conditionalFormatting sqref="AG9">
    <cfRule type="expression" dxfId="1" priority="1">
      <formula>OR($AF9="土",$AF9="日")</formula>
    </cfRule>
  </conditionalFormatting>
  <conditionalFormatting sqref="O31">
    <cfRule type="expression" dxfId="0" priority="26">
      <formula>OR($N30="土",$N30="日")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1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カレンダー３１</vt:lpstr>
      <vt:lpstr>Sheet2</vt:lpstr>
      <vt:lpstr>Sheet1</vt:lpstr>
      <vt:lpstr>カレンダー３１!Print_Area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koumu-user</dc:creator>
  <cp:lastModifiedBy>名寄市教育委員会</cp:lastModifiedBy>
  <cp:lastPrinted>2019-03-26T07:12:18Z</cp:lastPrinted>
  <dcterms:created xsi:type="dcterms:W3CDTF">2012-04-11T23:33:42Z</dcterms:created>
  <dcterms:modified xsi:type="dcterms:W3CDTF">2019-04-16T01:15:08Z</dcterms:modified>
</cp:coreProperties>
</file>