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2303500/WorkingDocLib/07交付係/令和06年度/05_R7評価指標集計関係/12_厚生局への情報提供等(年度末)/01_見える化システム掲載/01_市町村/"/>
    </mc:Choice>
  </mc:AlternateContent>
  <xr:revisionPtr revIDLastSave="0" documentId="8_{C3E9B246-17A3-4D8C-BB01-54BE47C46F40}" xr6:coauthVersionLast="47" xr6:coauthVersionMax="47" xr10:uidLastSave="{00000000-0000-0000-0000-000000000000}"/>
  <bookViews>
    <workbookView xWindow="-120" yWindow="-120" windowWidth="29040" windowHeight="15840" xr2:uid="{D8F67F7F-876F-48DC-9505-401B641723AA}"/>
  </bookViews>
  <sheets>
    <sheet name="指標群別都道府県平均" sheetId="1" r:id="rId1"/>
  </sheets>
  <externalReferences>
    <externalReference r:id="rId2"/>
  </externalReferences>
  <definedNames>
    <definedName name="_xlnm.Print_Area" localSheetId="0">指標群別都道府県平均!$A$1:$V$53</definedName>
    <definedName name="愛知県" localSheetId="0">#REF!</definedName>
    <definedName name="愛知県">#REF!</definedName>
    <definedName name="愛媛県" localSheetId="0">#REF!</definedName>
    <definedName name="愛媛県">#REF!</definedName>
    <definedName name="茨城県" localSheetId="0">#REF!</definedName>
    <definedName name="茨城県">#REF!</definedName>
    <definedName name="岡山県" localSheetId="0">#REF!</definedName>
    <definedName name="岡山県">#REF!</definedName>
    <definedName name="沖縄県" localSheetId="0">#REF!</definedName>
    <definedName name="沖縄県">#REF!</definedName>
    <definedName name="岩手県" localSheetId="0">#REF!</definedName>
    <definedName name="岩手県">#REF!</definedName>
    <definedName name="岐阜県" localSheetId="0">#REF!</definedName>
    <definedName name="岐阜県">#REF!</definedName>
    <definedName name="宮崎県" localSheetId="0">#REF!</definedName>
    <definedName name="宮崎県">#REF!</definedName>
    <definedName name="宮城県" localSheetId="0">#REF!</definedName>
    <definedName name="宮城県">#REF!</definedName>
    <definedName name="京都府" localSheetId="0">#REF!</definedName>
    <definedName name="京都府">#REF!</definedName>
    <definedName name="熊本県" localSheetId="0">#REF!</definedName>
    <definedName name="熊本県">#REF!</definedName>
    <definedName name="群馬県" localSheetId="0">#REF!</definedName>
    <definedName name="群馬県">#REF!</definedName>
    <definedName name="広島県" localSheetId="0">#REF!</definedName>
    <definedName name="広島県">#REF!</definedName>
    <definedName name="香川県" localSheetId="0">#REF!</definedName>
    <definedName name="香川県">#REF!</definedName>
    <definedName name="高知県" localSheetId="0">#REF!</definedName>
    <definedName name="高知県">#REF!</definedName>
    <definedName name="佐賀県" localSheetId="0">#REF!</definedName>
    <definedName name="佐賀県">#REF!</definedName>
    <definedName name="埼玉県" localSheetId="0">#REF!</definedName>
    <definedName name="埼玉県">#REF!</definedName>
    <definedName name="三重県" localSheetId="0">#REF!</definedName>
    <definedName name="三重県">#REF!</definedName>
    <definedName name="山形県" localSheetId="0">#REF!</definedName>
    <definedName name="山形県">#REF!</definedName>
    <definedName name="山口県" localSheetId="0">#REF!</definedName>
    <definedName name="山口県">#REF!</definedName>
    <definedName name="山梨県" localSheetId="0">#REF!</definedName>
    <definedName name="山梨県">#REF!</definedName>
    <definedName name="市町村" localSheetId="0">#REF!</definedName>
    <definedName name="市町村">[1]リスト!#REF!</definedName>
    <definedName name="市町村名" localSheetId="0">#REF!,#REF!</definedName>
    <definedName name="市町村名">[1]リスト!#REF!,[1]リスト!#REF!</definedName>
    <definedName name="滋賀県" localSheetId="0">#REF!</definedName>
    <definedName name="滋賀県">#REF!</definedName>
    <definedName name="鹿児島県" localSheetId="0">#REF!</definedName>
    <definedName name="鹿児島県">#REF!</definedName>
    <definedName name="秋田県" localSheetId="0">#REF!</definedName>
    <definedName name="秋田県">#REF!</definedName>
    <definedName name="新潟県" localSheetId="0">#REF!</definedName>
    <definedName name="新潟県">#REF!</definedName>
    <definedName name="神奈川県" localSheetId="0">#REF!</definedName>
    <definedName name="神奈川県">#REF!</definedName>
    <definedName name="青森県" localSheetId="0">#REF!</definedName>
    <definedName name="青森県">#REF!</definedName>
    <definedName name="静岡県" localSheetId="0">#REF!</definedName>
    <definedName name="静岡県">#REF!</definedName>
    <definedName name="石川県" localSheetId="0">#REF!</definedName>
    <definedName name="石川県">#REF!</definedName>
    <definedName name="千葉県" localSheetId="0">#REF!</definedName>
    <definedName name="千葉県">#REF!</definedName>
    <definedName name="大阪府" localSheetId="0">#REF!</definedName>
    <definedName name="大阪府">#REF!</definedName>
    <definedName name="大分県" localSheetId="0">#REF!</definedName>
    <definedName name="大分県">#REF!</definedName>
    <definedName name="長崎県" localSheetId="0">#REF!</definedName>
    <definedName name="長崎県">#REF!</definedName>
    <definedName name="長野県" localSheetId="0">#REF!</definedName>
    <definedName name="長野県">#REF!</definedName>
    <definedName name="鳥取県" localSheetId="0">#REF!</definedName>
    <definedName name="鳥取県">#REF!</definedName>
    <definedName name="都道府県" localSheetId="0">#REF!</definedName>
    <definedName name="都道府県">#REF!</definedName>
    <definedName name="都道府県名" localSheetId="0">#REF!</definedName>
    <definedName name="都道府県名">#REF!</definedName>
    <definedName name="島根県" localSheetId="0">#REF!</definedName>
    <definedName name="島根県">#REF!</definedName>
    <definedName name="東京都" localSheetId="0">#REF!</definedName>
    <definedName name="東京都">#REF!</definedName>
    <definedName name="徳島県" localSheetId="0">#REF!</definedName>
    <definedName name="徳島県">#REF!</definedName>
    <definedName name="栃木県" localSheetId="0">#REF!</definedName>
    <definedName name="栃木県">#REF!</definedName>
    <definedName name="奈良県" localSheetId="0">#REF!</definedName>
    <definedName name="奈良県">#REF!</definedName>
    <definedName name="富山県" localSheetId="0">#REF!</definedName>
    <definedName name="富山県">#REF!</definedName>
    <definedName name="福井県" localSheetId="0">#REF!</definedName>
    <definedName name="福井県">#REF!</definedName>
    <definedName name="福岡県" localSheetId="0">#REF!</definedName>
    <definedName name="福岡県">#REF!</definedName>
    <definedName name="福島県" localSheetId="0">#REF!</definedName>
    <definedName name="福島県">#REF!</definedName>
    <definedName name="兵庫県" localSheetId="0">#REF!</definedName>
    <definedName name="兵庫県">#REF!</definedName>
    <definedName name="北海道" localSheetId="0">#REF!</definedName>
    <definedName name="北海道">#REF!</definedName>
    <definedName name="和歌山県" localSheetId="0">#REF!</definedName>
    <definedName name="和歌山県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G53" i="1" l="1"/>
  <c r="H53" i="1"/>
  <c r="I53" i="1"/>
  <c r="L53" i="1"/>
  <c r="O53" i="1" s="1"/>
  <c r="F53" i="1"/>
  <c r="D53" i="1"/>
  <c r="N53" i="1" s="1"/>
  <c r="C53" i="1"/>
  <c r="P53" i="1" l="1"/>
  <c r="S53" i="1"/>
  <c r="J53" i="1"/>
  <c r="T53" i="1" s="1"/>
  <c r="Q53" i="1"/>
  <c r="M53" i="1"/>
  <c r="R53" i="1"/>
  <c r="K53" i="1" l="1"/>
  <c r="U53" i="1" s="1"/>
</calcChain>
</file>

<file path=xl/sharedStrings.xml><?xml version="1.0" encoding="utf-8"?>
<sst xmlns="http://schemas.openxmlformats.org/spreadsheetml/2006/main" count="72" uniqueCount="60">
  <si>
    <t>令和７年度市町村評価結果（指標群別都道府県平均）</t>
    <rPh sb="0" eb="2">
      <t>レイワ</t>
    </rPh>
    <rPh sb="3" eb="5">
      <t>ネンド</t>
    </rPh>
    <rPh sb="5" eb="8">
      <t>シチョウソン</t>
    </rPh>
    <rPh sb="8" eb="10">
      <t>ヒョウカ</t>
    </rPh>
    <rPh sb="10" eb="12">
      <t>ケッカ</t>
    </rPh>
    <rPh sb="13" eb="15">
      <t>シヒョウ</t>
    </rPh>
    <rPh sb="15" eb="16">
      <t>グン</t>
    </rPh>
    <rPh sb="16" eb="17">
      <t>ベツ</t>
    </rPh>
    <rPh sb="17" eb="21">
      <t>トドウフケン</t>
    </rPh>
    <rPh sb="21" eb="23">
      <t>ヘイキン</t>
    </rPh>
    <phoneticPr fontId="5"/>
  </si>
  <si>
    <t>通し番号</t>
    <rPh sb="0" eb="1">
      <t>トオ</t>
    </rPh>
    <rPh sb="2" eb="4">
      <t>バンゴウ</t>
    </rPh>
    <phoneticPr fontId="5"/>
  </si>
  <si>
    <t>自治体名</t>
    <rPh sb="0" eb="3">
      <t>ジチタイ</t>
    </rPh>
    <rPh sb="3" eb="4">
      <t>メイ</t>
    </rPh>
    <phoneticPr fontId="5"/>
  </si>
  <si>
    <t>管内市町村得点</t>
    <rPh sb="0" eb="2">
      <t>カンナイ</t>
    </rPh>
    <rPh sb="2" eb="5">
      <t>シチョウソン</t>
    </rPh>
    <rPh sb="5" eb="7">
      <t>トクテン</t>
    </rPh>
    <phoneticPr fontId="5"/>
  </si>
  <si>
    <t>管内市町村数</t>
    <rPh sb="0" eb="2">
      <t>カンナイ</t>
    </rPh>
    <rPh sb="2" eb="5">
      <t>シチョウソン</t>
    </rPh>
    <rPh sb="5" eb="6">
      <t>スウ</t>
    </rPh>
    <phoneticPr fontId="5"/>
  </si>
  <si>
    <t>管内市町村平均点</t>
    <rPh sb="0" eb="2">
      <t>カンナイ</t>
    </rPh>
    <rPh sb="2" eb="5">
      <t>シチョウソン</t>
    </rPh>
    <rPh sb="5" eb="8">
      <t>ヘイキンテン</t>
    </rPh>
    <phoneticPr fontId="5"/>
  </si>
  <si>
    <t>（推進・支援合計）
管内平均点
順位</t>
    <rPh sb="10" eb="12">
      <t>カンナイ</t>
    </rPh>
    <rPh sb="12" eb="15">
      <t>ヘイキンテン</t>
    </rPh>
    <rPh sb="16" eb="18">
      <t>ジュンイ</t>
    </rPh>
    <phoneticPr fontId="5"/>
  </si>
  <si>
    <t>推進</t>
    <rPh sb="0" eb="2">
      <t>スイシン</t>
    </rPh>
    <phoneticPr fontId="5"/>
  </si>
  <si>
    <t>支援</t>
    <rPh sb="0" eb="2">
      <t>シエン</t>
    </rPh>
    <phoneticPr fontId="5"/>
  </si>
  <si>
    <t>推進・支援合計</t>
    <rPh sb="0" eb="2">
      <t>スイシン</t>
    </rPh>
    <rPh sb="3" eb="5">
      <t>シエン</t>
    </rPh>
    <rPh sb="5" eb="7">
      <t>ゴウケイ</t>
    </rPh>
    <phoneticPr fontId="5"/>
  </si>
  <si>
    <t>体制・取組指標群</t>
    <rPh sb="0" eb="2">
      <t>タイセイ</t>
    </rPh>
    <rPh sb="3" eb="5">
      <t>トリクミ</t>
    </rPh>
    <rPh sb="5" eb="8">
      <t>シヒョウグン</t>
    </rPh>
    <phoneticPr fontId="4"/>
  </si>
  <si>
    <t>活動指標群</t>
    <rPh sb="0" eb="2">
      <t>カツドウ</t>
    </rPh>
    <rPh sb="2" eb="5">
      <t>シヒョウグン</t>
    </rPh>
    <phoneticPr fontId="4"/>
  </si>
  <si>
    <t>成果指標群</t>
    <rPh sb="0" eb="2">
      <t>セイカ</t>
    </rPh>
    <rPh sb="2" eb="5">
      <t>シヒョウグン</t>
    </rPh>
    <phoneticPr fontId="5"/>
  </si>
  <si>
    <t>北海道</t>
    <rPh sb="0" eb="3">
      <t>ホッカイドウ</t>
    </rPh>
    <phoneticPr fontId="1"/>
  </si>
  <si>
    <t>青森県</t>
    <rPh sb="0" eb="3">
      <t>アオモリケン</t>
    </rPh>
    <phoneticPr fontId="1"/>
  </si>
  <si>
    <t>岩手県</t>
  </si>
  <si>
    <t>宮城県</t>
  </si>
  <si>
    <t>秋田県</t>
    <rPh sb="0" eb="2">
      <t>アキタ</t>
    </rPh>
    <rPh sb="2" eb="3">
      <t>ケン</t>
    </rPh>
    <phoneticPr fontId="1"/>
  </si>
  <si>
    <t>山形県</t>
  </si>
  <si>
    <t>福島県</t>
  </si>
  <si>
    <t>茨城県</t>
  </si>
  <si>
    <t>栃木県</t>
  </si>
  <si>
    <t>群馬県</t>
  </si>
  <si>
    <t>埼玉県</t>
  </si>
  <si>
    <t>千葉県</t>
    <rPh sb="0" eb="3">
      <t>チバケン</t>
    </rPh>
    <phoneticPr fontId="1"/>
  </si>
  <si>
    <t>東京都</t>
    <rPh sb="0" eb="3">
      <t>トウキョウト</t>
    </rPh>
    <phoneticPr fontId="1"/>
  </si>
  <si>
    <t>神奈川県</t>
  </si>
  <si>
    <t>新潟県</t>
    <rPh sb="0" eb="2">
      <t>ニイガタ</t>
    </rPh>
    <rPh sb="2" eb="3">
      <t>ケン</t>
    </rPh>
    <phoneticPr fontId="1"/>
  </si>
  <si>
    <t>富山県</t>
  </si>
  <si>
    <t>石川県</t>
  </si>
  <si>
    <t>福井県</t>
  </si>
  <si>
    <t>山梨県</t>
  </si>
  <si>
    <t>長野県</t>
  </si>
  <si>
    <t>岐阜県</t>
    <rPh sb="0" eb="3">
      <t>ギフケン</t>
    </rPh>
    <phoneticPr fontId="1"/>
  </si>
  <si>
    <t>静岡県</t>
  </si>
  <si>
    <t>愛知県</t>
  </si>
  <si>
    <t>三重県</t>
  </si>
  <si>
    <t>滋賀県</t>
  </si>
  <si>
    <t>京都府</t>
    <rPh sb="0" eb="3">
      <t>キョウトフ</t>
    </rPh>
    <phoneticPr fontId="1"/>
  </si>
  <si>
    <t>大阪府</t>
  </si>
  <si>
    <t>兵庫県</t>
  </si>
  <si>
    <t>奈良県</t>
    <rPh sb="0" eb="3">
      <t>ナラケン</t>
    </rPh>
    <phoneticPr fontId="1"/>
  </si>
  <si>
    <t>和歌山県</t>
    <rPh sb="0" eb="4">
      <t>ワカヤマケン</t>
    </rPh>
    <phoneticPr fontId="1"/>
  </si>
  <si>
    <t>鳥取県</t>
  </si>
  <si>
    <t>島根県</t>
    <rPh sb="0" eb="3">
      <t>シマネケン</t>
    </rPh>
    <phoneticPr fontId="1"/>
  </si>
  <si>
    <t>岡山県</t>
  </si>
  <si>
    <t>広島県</t>
  </si>
  <si>
    <t>山口県</t>
  </si>
  <si>
    <t>徳島県</t>
    <rPh sb="0" eb="3">
      <t>トクシマケン</t>
    </rPh>
    <phoneticPr fontId="1"/>
  </si>
  <si>
    <t>香川県</t>
  </si>
  <si>
    <t>愛媛県</t>
  </si>
  <si>
    <t>高知県</t>
  </si>
  <si>
    <t>福岡県</t>
    <rPh sb="0" eb="3">
      <t>フクオカケン</t>
    </rPh>
    <phoneticPr fontId="1"/>
  </si>
  <si>
    <t>佐賀県</t>
  </si>
  <si>
    <t>長崎県</t>
    <rPh sb="0" eb="2">
      <t>ナガサキ</t>
    </rPh>
    <rPh sb="2" eb="3">
      <t>ケン</t>
    </rPh>
    <phoneticPr fontId="1"/>
  </si>
  <si>
    <t>熊本県</t>
    <rPh sb="0" eb="3">
      <t>クマモトケン</t>
    </rPh>
    <phoneticPr fontId="1"/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</si>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</sst>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4"/>
      <color rgb="FFFF0000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1" applyFont="1">
      <alignment vertical="center"/>
    </xf>
    <xf numFmtId="0" fontId="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2" fillId="0" borderId="0" xfId="1" applyAlignment="1">
      <alignment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38" fontId="3" fillId="0" borderId="2" xfId="2" applyFont="1" applyBorder="1" applyAlignment="1">
      <alignment horizontal="right" vertical="center"/>
    </xf>
    <xf numFmtId="38" fontId="3" fillId="0" borderId="8" xfId="2" applyFont="1" applyBorder="1" applyAlignment="1">
      <alignment horizontal="right" vertical="center"/>
    </xf>
    <xf numFmtId="0" fontId="3" fillId="0" borderId="8" xfId="1" applyFont="1" applyBorder="1" applyAlignment="1">
      <alignment horizontal="right" vertical="center"/>
    </xf>
    <xf numFmtId="2" fontId="3" fillId="0" borderId="8" xfId="1" applyNumberFormat="1" applyFont="1" applyBorder="1" applyAlignment="1">
      <alignment horizontal="right" vertical="center"/>
    </xf>
    <xf numFmtId="40" fontId="3" fillId="0" borderId="8" xfId="2" applyNumberFormat="1" applyFont="1" applyBorder="1" applyAlignment="1">
      <alignment horizontal="right" vertical="center"/>
    </xf>
    <xf numFmtId="0" fontId="9" fillId="3" borderId="9" xfId="1" applyFont="1" applyFill="1" applyBorder="1" applyAlignment="1">
      <alignment horizontal="center" vertical="center"/>
    </xf>
    <xf numFmtId="38" fontId="9" fillId="3" borderId="8" xfId="2" applyFont="1" applyFill="1" applyBorder="1" applyAlignment="1">
      <alignment horizontal="right" vertical="center"/>
    </xf>
    <xf numFmtId="38" fontId="9" fillId="3" borderId="8" xfId="1" applyNumberFormat="1" applyFont="1" applyFill="1" applyBorder="1" applyAlignment="1">
      <alignment horizontal="right" vertical="center"/>
    </xf>
    <xf numFmtId="40" fontId="9" fillId="3" borderId="8" xfId="1" applyNumberFormat="1" applyFont="1" applyFill="1" applyBorder="1" applyAlignment="1">
      <alignment horizontal="right" vertical="center"/>
    </xf>
    <xf numFmtId="0" fontId="9" fillId="3" borderId="9" xfId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</cellXfs>
  <cellStyles count="3">
    <cellStyle name="桁区切り 3" xfId="2" xr:uid="{EF87AEBC-EF30-4513-963C-B8E14A34FC9B}"/>
    <cellStyle name="標準" xfId="0" builtinId="0"/>
    <cellStyle name="標準 3 3" xfId="1" xr:uid="{97055CE3-6B8F-4551-9243-EA74A97DFE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v-3fa8.lansys.mhlw.go.jp\c\&#35506;3\12303500_&#32769;&#20581;&#23616;&#12288;&#20171;&#35703;&#20445;&#38522;&#35336;&#30011;&#35506;\04_&#20132;&#20184;&#37329;&#23529;&#26619;&#12539;&#20132;&#20184;&#20418;\&#20196;&#21644;06&#24180;&#24230;\05_R7&#35413;&#20385;&#25351;&#27161;&#38598;&#35336;&#38306;&#20418;\06_&#35413;&#20385;&#32080;&#26524;&#38598;&#35336;\01_&#38598;&#35336;&#34920;&#12510;&#12473;&#12479;&#12540;\&#25552;&#20986;&#35519;&#26619;&#31080;&#12481;&#12455;&#12483;&#12463;&#29992;\1018&#24066;&#30010;&#26449;\&#65288;1018&#26178;&#28857;&#65289;00&#37117;&#36947;&#24220;&#30476;&#38598;&#32004;&#12501;&#12449;&#12452;&#12523;&#12398;&#38598;&#32004;&#29992;.xlsm" TargetMode="External"/><Relationship Id="rId1" Type="http://schemas.openxmlformats.org/officeDocument/2006/relationships/externalLinkPath" Target="/&#35506;3/12303500_&#32769;&#20581;&#23616;&#12288;&#20171;&#35703;&#20445;&#38522;&#35336;&#30011;&#35506;/04_&#20132;&#20184;&#37329;&#23529;&#26619;&#12539;&#20132;&#20184;&#20418;/&#20196;&#21644;06&#24180;&#24230;/05_R7&#35413;&#20385;&#25351;&#27161;&#38598;&#35336;&#38306;&#20418;/06_&#35413;&#20385;&#32080;&#26524;&#38598;&#35336;/01_&#38598;&#35336;&#34920;&#12510;&#12473;&#12479;&#12540;/&#25552;&#20986;&#35519;&#26619;&#31080;&#12481;&#12455;&#12483;&#12463;&#29992;/1018&#24066;&#30010;&#26449;/&#65288;1018&#26178;&#28857;&#65289;00&#37117;&#36947;&#24220;&#30476;&#38598;&#32004;&#12501;&#12449;&#12452;&#12523;&#12398;&#38598;&#32004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約実行"/>
      <sheetName val="集約データ"/>
      <sheetName val="全国集計貼り付け用（市町村貼付用） "/>
      <sheetName val="リスト"/>
    </sheetNames>
    <sheetDataSet>
      <sheetData sheetId="0" refreshError="1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7C9AC-8A0C-44CC-AE9D-C4004249B721}">
  <dimension ref="A1:V53"/>
  <sheetViews>
    <sheetView tabSelected="1" view="pageBreakPreview" zoomScale="85" zoomScaleNormal="100" zoomScaleSheetLayoutView="85" workbookViewId="0"/>
  </sheetViews>
  <sheetFormatPr defaultRowHeight="14.25"/>
  <cols>
    <col min="1" max="1" width="9" style="1"/>
    <col min="2" max="2" width="15.625" style="1" customWidth="1"/>
    <col min="3" max="10" width="15.75" style="1" customWidth="1"/>
    <col min="11" max="11" width="15.75" style="3" customWidth="1"/>
    <col min="12" max="12" width="15.75" style="3" hidden="1" customWidth="1"/>
    <col min="13" max="21" width="15.75" style="3" customWidth="1"/>
    <col min="22" max="22" width="17.5" style="1" customWidth="1"/>
    <col min="23" max="16384" width="9" style="4"/>
  </cols>
  <sheetData>
    <row r="1" spans="1:22" ht="30" customHeight="1">
      <c r="A1" s="1" t="s">
        <v>0</v>
      </c>
      <c r="E1" s="2"/>
    </row>
    <row r="3" spans="1:22" s="5" customFormat="1" ht="49.9" customHeight="1">
      <c r="A3" s="24" t="s">
        <v>1</v>
      </c>
      <c r="B3" s="27" t="s">
        <v>2</v>
      </c>
      <c r="C3" s="30" t="s">
        <v>3</v>
      </c>
      <c r="D3" s="31"/>
      <c r="E3" s="31"/>
      <c r="F3" s="31"/>
      <c r="G3" s="31"/>
      <c r="H3" s="31"/>
      <c r="I3" s="31"/>
      <c r="J3" s="31"/>
      <c r="K3" s="32"/>
      <c r="L3" s="24" t="s">
        <v>4</v>
      </c>
      <c r="M3" s="30" t="s">
        <v>5</v>
      </c>
      <c r="N3" s="31"/>
      <c r="O3" s="31"/>
      <c r="P3" s="31"/>
      <c r="Q3" s="31"/>
      <c r="R3" s="31"/>
      <c r="S3" s="31"/>
      <c r="T3" s="31"/>
      <c r="U3" s="32"/>
      <c r="V3" s="24" t="s">
        <v>6</v>
      </c>
    </row>
    <row r="4" spans="1:22" s="5" customFormat="1" ht="18" customHeight="1">
      <c r="A4" s="26"/>
      <c r="B4" s="28"/>
      <c r="C4" s="21" t="s">
        <v>7</v>
      </c>
      <c r="D4" s="22"/>
      <c r="E4" s="22"/>
      <c r="F4" s="23"/>
      <c r="G4" s="21" t="s">
        <v>8</v>
      </c>
      <c r="H4" s="22"/>
      <c r="I4" s="22"/>
      <c r="J4" s="23"/>
      <c r="K4" s="24" t="s">
        <v>9</v>
      </c>
      <c r="L4" s="26"/>
      <c r="M4" s="21" t="s">
        <v>7</v>
      </c>
      <c r="N4" s="22"/>
      <c r="O4" s="22"/>
      <c r="P4" s="23"/>
      <c r="Q4" s="21" t="s">
        <v>8</v>
      </c>
      <c r="R4" s="22"/>
      <c r="S4" s="22"/>
      <c r="T4" s="23"/>
      <c r="U4" s="24" t="s">
        <v>9</v>
      </c>
      <c r="V4" s="26"/>
    </row>
    <row r="5" spans="1:22" s="5" customFormat="1" ht="18" customHeight="1">
      <c r="A5" s="25"/>
      <c r="B5" s="29"/>
      <c r="C5" s="7" t="s">
        <v>10</v>
      </c>
      <c r="D5" s="7" t="s">
        <v>11</v>
      </c>
      <c r="E5" s="7" t="s">
        <v>12</v>
      </c>
      <c r="F5" s="6"/>
      <c r="G5" s="7" t="s">
        <v>10</v>
      </c>
      <c r="H5" s="7" t="s">
        <v>11</v>
      </c>
      <c r="I5" s="7" t="s">
        <v>12</v>
      </c>
      <c r="J5" s="6"/>
      <c r="K5" s="25"/>
      <c r="L5" s="25"/>
      <c r="M5" s="7" t="s">
        <v>10</v>
      </c>
      <c r="N5" s="7" t="s">
        <v>11</v>
      </c>
      <c r="O5" s="7" t="s">
        <v>12</v>
      </c>
      <c r="P5" s="6"/>
      <c r="Q5" s="7" t="s">
        <v>10</v>
      </c>
      <c r="R5" s="7" t="s">
        <v>11</v>
      </c>
      <c r="S5" s="7" t="s">
        <v>12</v>
      </c>
      <c r="T5" s="6"/>
      <c r="U5" s="25"/>
      <c r="V5" s="25"/>
    </row>
    <row r="6" spans="1:22" ht="18" customHeight="1">
      <c r="A6" s="8">
        <v>1</v>
      </c>
      <c r="B6" s="9" t="s">
        <v>13</v>
      </c>
      <c r="C6" s="10">
        <v>23225</v>
      </c>
      <c r="D6" s="10">
        <v>5862</v>
      </c>
      <c r="E6" s="10">
        <v>9420</v>
      </c>
      <c r="F6" s="10">
        <v>38507</v>
      </c>
      <c r="G6" s="10">
        <v>19630</v>
      </c>
      <c r="H6" s="10">
        <v>6996</v>
      </c>
      <c r="I6" s="10">
        <v>9420</v>
      </c>
      <c r="J6" s="10">
        <v>36046</v>
      </c>
      <c r="K6" s="11">
        <v>74553</v>
      </c>
      <c r="L6" s="12">
        <v>179</v>
      </c>
      <c r="M6" s="13">
        <v>129.7486033519553</v>
      </c>
      <c r="N6" s="13">
        <v>32.74860335195531</v>
      </c>
      <c r="O6" s="13">
        <v>52.625698324022345</v>
      </c>
      <c r="P6" s="13">
        <v>215.12290502793297</v>
      </c>
      <c r="Q6" s="13">
        <v>109.66480446927375</v>
      </c>
      <c r="R6" s="13">
        <v>39.083798882681563</v>
      </c>
      <c r="S6" s="13">
        <v>52.625698324022345</v>
      </c>
      <c r="T6" s="13">
        <v>201.37430167597765</v>
      </c>
      <c r="U6" s="14">
        <v>416.49720670391059</v>
      </c>
      <c r="V6" s="12">
        <v>34</v>
      </c>
    </row>
    <row r="7" spans="1:22" ht="18" customHeight="1">
      <c r="A7" s="8">
        <v>2</v>
      </c>
      <c r="B7" s="9" t="s">
        <v>14</v>
      </c>
      <c r="C7" s="10">
        <v>5061</v>
      </c>
      <c r="D7" s="10">
        <v>1456</v>
      </c>
      <c r="E7" s="10">
        <v>1875</v>
      </c>
      <c r="F7" s="10">
        <v>8392</v>
      </c>
      <c r="G7" s="10">
        <v>4785</v>
      </c>
      <c r="H7" s="10">
        <v>1668</v>
      </c>
      <c r="I7" s="10">
        <v>1875</v>
      </c>
      <c r="J7" s="10">
        <v>8328</v>
      </c>
      <c r="K7" s="11">
        <v>16720</v>
      </c>
      <c r="L7" s="12">
        <v>40</v>
      </c>
      <c r="M7" s="13">
        <v>126.52500000000001</v>
      </c>
      <c r="N7" s="13">
        <v>36.4</v>
      </c>
      <c r="O7" s="13">
        <v>46.875</v>
      </c>
      <c r="P7" s="13">
        <v>209.8</v>
      </c>
      <c r="Q7" s="13">
        <v>119.625</v>
      </c>
      <c r="R7" s="13">
        <v>41.7</v>
      </c>
      <c r="S7" s="13">
        <v>46.875</v>
      </c>
      <c r="T7" s="13">
        <v>208.2</v>
      </c>
      <c r="U7" s="14">
        <v>418</v>
      </c>
      <c r="V7" s="12">
        <v>31</v>
      </c>
    </row>
    <row r="8" spans="1:22" ht="18" customHeight="1">
      <c r="A8" s="8">
        <v>3</v>
      </c>
      <c r="B8" s="9" t="s">
        <v>15</v>
      </c>
      <c r="C8" s="10">
        <v>3781</v>
      </c>
      <c r="D8" s="10">
        <v>1154</v>
      </c>
      <c r="E8" s="10">
        <v>1715</v>
      </c>
      <c r="F8" s="10">
        <v>6650</v>
      </c>
      <c r="G8" s="10">
        <v>3638</v>
      </c>
      <c r="H8" s="10">
        <v>1400</v>
      </c>
      <c r="I8" s="10">
        <v>1715</v>
      </c>
      <c r="J8" s="10">
        <v>6753</v>
      </c>
      <c r="K8" s="11">
        <v>13403</v>
      </c>
      <c r="L8" s="12">
        <v>33</v>
      </c>
      <c r="M8" s="13">
        <v>114.57575757575758</v>
      </c>
      <c r="N8" s="13">
        <v>34.969696969696969</v>
      </c>
      <c r="O8" s="13">
        <v>51.969696969696969</v>
      </c>
      <c r="P8" s="13">
        <v>201.5151515151515</v>
      </c>
      <c r="Q8" s="13">
        <v>110.24242424242425</v>
      </c>
      <c r="R8" s="13">
        <v>42.424242424242422</v>
      </c>
      <c r="S8" s="13">
        <v>51.969696969696969</v>
      </c>
      <c r="T8" s="13">
        <v>204.63636363636363</v>
      </c>
      <c r="U8" s="14">
        <v>406.15151515151513</v>
      </c>
      <c r="V8" s="12">
        <v>37</v>
      </c>
    </row>
    <row r="9" spans="1:22" ht="18" customHeight="1">
      <c r="A9" s="8">
        <v>4</v>
      </c>
      <c r="B9" s="9" t="s">
        <v>16</v>
      </c>
      <c r="C9" s="10">
        <v>4280</v>
      </c>
      <c r="D9" s="10">
        <v>1181</v>
      </c>
      <c r="E9" s="10">
        <v>1810</v>
      </c>
      <c r="F9" s="10">
        <v>7271</v>
      </c>
      <c r="G9" s="10">
        <v>3937</v>
      </c>
      <c r="H9" s="10">
        <v>1643</v>
      </c>
      <c r="I9" s="10">
        <v>1810</v>
      </c>
      <c r="J9" s="10">
        <v>7390</v>
      </c>
      <c r="K9" s="11">
        <v>14661</v>
      </c>
      <c r="L9" s="12">
        <v>35</v>
      </c>
      <c r="M9" s="13">
        <v>122.28571428571429</v>
      </c>
      <c r="N9" s="13">
        <v>33.74285714285714</v>
      </c>
      <c r="O9" s="13">
        <v>51.714285714285715</v>
      </c>
      <c r="P9" s="13">
        <v>207.74285714285713</v>
      </c>
      <c r="Q9" s="13">
        <v>112.48571428571428</v>
      </c>
      <c r="R9" s="13">
        <v>46.942857142857143</v>
      </c>
      <c r="S9" s="13">
        <v>51.714285714285715</v>
      </c>
      <c r="T9" s="13">
        <v>211.14285714285714</v>
      </c>
      <c r="U9" s="14">
        <v>418.8857142857143</v>
      </c>
      <c r="V9" s="12">
        <v>30</v>
      </c>
    </row>
    <row r="10" spans="1:22" ht="18" customHeight="1">
      <c r="A10" s="8">
        <v>5</v>
      </c>
      <c r="B10" s="9" t="s">
        <v>17</v>
      </c>
      <c r="C10" s="10">
        <v>3270</v>
      </c>
      <c r="D10" s="10">
        <v>950</v>
      </c>
      <c r="E10" s="10">
        <v>1190</v>
      </c>
      <c r="F10" s="10">
        <v>5410</v>
      </c>
      <c r="G10" s="10">
        <v>2838</v>
      </c>
      <c r="H10" s="10">
        <v>990</v>
      </c>
      <c r="I10" s="10">
        <v>1190</v>
      </c>
      <c r="J10" s="10">
        <v>5018</v>
      </c>
      <c r="K10" s="11">
        <v>10428</v>
      </c>
      <c r="L10" s="12">
        <v>25</v>
      </c>
      <c r="M10" s="13">
        <v>130.80000000000001</v>
      </c>
      <c r="N10" s="13">
        <v>38</v>
      </c>
      <c r="O10" s="13">
        <v>47.6</v>
      </c>
      <c r="P10" s="13">
        <v>216.4</v>
      </c>
      <c r="Q10" s="13">
        <v>113.52</v>
      </c>
      <c r="R10" s="13">
        <v>39.6</v>
      </c>
      <c r="S10" s="13">
        <v>47.6</v>
      </c>
      <c r="T10" s="13">
        <v>200.72</v>
      </c>
      <c r="U10" s="14">
        <v>417.12</v>
      </c>
      <c r="V10" s="12">
        <v>32</v>
      </c>
    </row>
    <row r="11" spans="1:22" ht="18" customHeight="1">
      <c r="A11" s="8">
        <v>6</v>
      </c>
      <c r="B11" s="9" t="s">
        <v>18</v>
      </c>
      <c r="C11" s="10">
        <v>4589</v>
      </c>
      <c r="D11" s="10">
        <v>1280</v>
      </c>
      <c r="E11" s="10">
        <v>1650</v>
      </c>
      <c r="F11" s="10">
        <v>7519</v>
      </c>
      <c r="G11" s="10">
        <v>4411</v>
      </c>
      <c r="H11" s="10">
        <v>1713</v>
      </c>
      <c r="I11" s="10">
        <v>1650</v>
      </c>
      <c r="J11" s="10">
        <v>7774</v>
      </c>
      <c r="K11" s="11">
        <v>15293</v>
      </c>
      <c r="L11" s="12">
        <v>35</v>
      </c>
      <c r="M11" s="13">
        <v>131.11428571428573</v>
      </c>
      <c r="N11" s="13">
        <v>36.571428571428569</v>
      </c>
      <c r="O11" s="13">
        <v>47.142857142857146</v>
      </c>
      <c r="P11" s="13">
        <v>214.82857142857142</v>
      </c>
      <c r="Q11" s="13">
        <v>126.02857142857142</v>
      </c>
      <c r="R11" s="13">
        <v>48.942857142857143</v>
      </c>
      <c r="S11" s="13">
        <v>47.142857142857146</v>
      </c>
      <c r="T11" s="13">
        <v>222.11428571428573</v>
      </c>
      <c r="U11" s="14">
        <v>436.94285714285712</v>
      </c>
      <c r="V11" s="12">
        <v>27</v>
      </c>
    </row>
    <row r="12" spans="1:22" ht="18" customHeight="1">
      <c r="A12" s="8">
        <v>7</v>
      </c>
      <c r="B12" s="9" t="s">
        <v>19</v>
      </c>
      <c r="C12" s="10">
        <v>6910</v>
      </c>
      <c r="D12" s="10">
        <v>1742</v>
      </c>
      <c r="E12" s="10">
        <v>2545</v>
      </c>
      <c r="F12" s="10">
        <v>11197</v>
      </c>
      <c r="G12" s="10">
        <v>6411</v>
      </c>
      <c r="H12" s="10">
        <v>2578</v>
      </c>
      <c r="I12" s="10">
        <v>2545</v>
      </c>
      <c r="J12" s="10">
        <v>11534</v>
      </c>
      <c r="K12" s="11">
        <v>22731</v>
      </c>
      <c r="L12" s="12">
        <v>59</v>
      </c>
      <c r="M12" s="13">
        <v>117.11864406779661</v>
      </c>
      <c r="N12" s="13">
        <v>29.525423728813561</v>
      </c>
      <c r="O12" s="13">
        <v>43.135593220338983</v>
      </c>
      <c r="P12" s="13">
        <v>189.77966101694915</v>
      </c>
      <c r="Q12" s="13">
        <v>108.66101694915254</v>
      </c>
      <c r="R12" s="13">
        <v>43.694915254237287</v>
      </c>
      <c r="S12" s="13">
        <v>43.135593220338983</v>
      </c>
      <c r="T12" s="13">
        <v>195.4915254237288</v>
      </c>
      <c r="U12" s="14">
        <v>385.27118644067798</v>
      </c>
      <c r="V12" s="12">
        <v>45</v>
      </c>
    </row>
    <row r="13" spans="1:22" ht="18" customHeight="1">
      <c r="A13" s="8">
        <v>8</v>
      </c>
      <c r="B13" s="9" t="s">
        <v>20</v>
      </c>
      <c r="C13" s="10">
        <v>5195</v>
      </c>
      <c r="D13" s="10">
        <v>1412</v>
      </c>
      <c r="E13" s="10">
        <v>2620</v>
      </c>
      <c r="F13" s="10">
        <v>9227</v>
      </c>
      <c r="G13" s="10">
        <v>4418</v>
      </c>
      <c r="H13" s="10">
        <v>1519</v>
      </c>
      <c r="I13" s="10">
        <v>2620</v>
      </c>
      <c r="J13" s="10">
        <v>8557</v>
      </c>
      <c r="K13" s="11">
        <v>17784</v>
      </c>
      <c r="L13" s="12">
        <v>44</v>
      </c>
      <c r="M13" s="13">
        <v>118.06818181818181</v>
      </c>
      <c r="N13" s="13">
        <v>32.090909090909093</v>
      </c>
      <c r="O13" s="13">
        <v>59.545454545454547</v>
      </c>
      <c r="P13" s="13">
        <v>209.70454545454547</v>
      </c>
      <c r="Q13" s="13">
        <v>100.40909090909091</v>
      </c>
      <c r="R13" s="13">
        <v>34.522727272727273</v>
      </c>
      <c r="S13" s="13">
        <v>59.545454545454547</v>
      </c>
      <c r="T13" s="13">
        <v>194.47727272727272</v>
      </c>
      <c r="U13" s="14">
        <v>404.18181818181819</v>
      </c>
      <c r="V13" s="12">
        <v>41</v>
      </c>
    </row>
    <row r="14" spans="1:22" ht="18" customHeight="1">
      <c r="A14" s="8">
        <v>9</v>
      </c>
      <c r="B14" s="9" t="s">
        <v>21</v>
      </c>
      <c r="C14" s="10">
        <v>4042</v>
      </c>
      <c r="D14" s="10">
        <v>1005</v>
      </c>
      <c r="E14" s="10">
        <v>1335</v>
      </c>
      <c r="F14" s="10">
        <v>6382</v>
      </c>
      <c r="G14" s="10">
        <v>3976</v>
      </c>
      <c r="H14" s="10">
        <v>1207</v>
      </c>
      <c r="I14" s="10">
        <v>1335</v>
      </c>
      <c r="J14" s="10">
        <v>6518</v>
      </c>
      <c r="K14" s="11">
        <v>12900</v>
      </c>
      <c r="L14" s="12">
        <v>25</v>
      </c>
      <c r="M14" s="13">
        <v>161.68</v>
      </c>
      <c r="N14" s="13">
        <v>40.200000000000003</v>
      </c>
      <c r="O14" s="13">
        <v>53.4</v>
      </c>
      <c r="P14" s="13">
        <v>255.28</v>
      </c>
      <c r="Q14" s="13">
        <v>159.04</v>
      </c>
      <c r="R14" s="13">
        <v>48.28</v>
      </c>
      <c r="S14" s="13">
        <v>53.4</v>
      </c>
      <c r="T14" s="13">
        <v>260.72000000000003</v>
      </c>
      <c r="U14" s="14">
        <v>516</v>
      </c>
      <c r="V14" s="12">
        <v>3</v>
      </c>
    </row>
    <row r="15" spans="1:22" ht="18" customHeight="1">
      <c r="A15" s="8">
        <v>10</v>
      </c>
      <c r="B15" s="9" t="s">
        <v>22</v>
      </c>
      <c r="C15" s="10">
        <v>4154</v>
      </c>
      <c r="D15" s="10">
        <v>1049</v>
      </c>
      <c r="E15" s="10">
        <v>1400</v>
      </c>
      <c r="F15" s="10">
        <v>6603</v>
      </c>
      <c r="G15" s="10">
        <v>4782</v>
      </c>
      <c r="H15" s="10">
        <v>1408</v>
      </c>
      <c r="I15" s="10">
        <v>1400</v>
      </c>
      <c r="J15" s="10">
        <v>7590</v>
      </c>
      <c r="K15" s="11">
        <v>14193</v>
      </c>
      <c r="L15" s="12">
        <v>35</v>
      </c>
      <c r="M15" s="13">
        <v>118.68571428571428</v>
      </c>
      <c r="N15" s="13">
        <v>29.971428571428572</v>
      </c>
      <c r="O15" s="13">
        <v>40</v>
      </c>
      <c r="P15" s="13">
        <v>188.65714285714284</v>
      </c>
      <c r="Q15" s="13">
        <v>136.62857142857143</v>
      </c>
      <c r="R15" s="13">
        <v>40.228571428571428</v>
      </c>
      <c r="S15" s="13">
        <v>40</v>
      </c>
      <c r="T15" s="13">
        <v>216.85714285714286</v>
      </c>
      <c r="U15" s="14">
        <v>405.51428571428573</v>
      </c>
      <c r="V15" s="12">
        <v>40</v>
      </c>
    </row>
    <row r="16" spans="1:22" ht="18" customHeight="1">
      <c r="A16" s="8">
        <v>11</v>
      </c>
      <c r="B16" s="9" t="s">
        <v>23</v>
      </c>
      <c r="C16" s="10">
        <v>8871</v>
      </c>
      <c r="D16" s="10">
        <v>2095</v>
      </c>
      <c r="E16" s="10">
        <v>3075</v>
      </c>
      <c r="F16" s="10">
        <v>14041</v>
      </c>
      <c r="G16" s="10">
        <v>8523</v>
      </c>
      <c r="H16" s="10">
        <v>2685</v>
      </c>
      <c r="I16" s="10">
        <v>3075</v>
      </c>
      <c r="J16" s="10">
        <v>14283</v>
      </c>
      <c r="K16" s="11">
        <v>28324</v>
      </c>
      <c r="L16" s="12">
        <v>63</v>
      </c>
      <c r="M16" s="13">
        <v>140.8095238095238</v>
      </c>
      <c r="N16" s="13">
        <v>33.253968253968253</v>
      </c>
      <c r="O16" s="13">
        <v>48.80952380952381</v>
      </c>
      <c r="P16" s="13">
        <v>222.87301587301587</v>
      </c>
      <c r="Q16" s="13">
        <v>135.28571428571428</v>
      </c>
      <c r="R16" s="13">
        <v>42.61904761904762</v>
      </c>
      <c r="S16" s="13">
        <v>48.80952380952381</v>
      </c>
      <c r="T16" s="13">
        <v>226.71428571428572</v>
      </c>
      <c r="U16" s="14">
        <v>449.58730158730157</v>
      </c>
      <c r="V16" s="12">
        <v>20</v>
      </c>
    </row>
    <row r="17" spans="1:22" ht="18" customHeight="1">
      <c r="A17" s="8">
        <v>12</v>
      </c>
      <c r="B17" s="9" t="s">
        <v>24</v>
      </c>
      <c r="C17" s="10">
        <v>6086</v>
      </c>
      <c r="D17" s="10">
        <v>1547</v>
      </c>
      <c r="E17" s="10">
        <v>2665</v>
      </c>
      <c r="F17" s="10">
        <v>10298</v>
      </c>
      <c r="G17" s="10">
        <v>5837</v>
      </c>
      <c r="H17" s="10">
        <v>2068</v>
      </c>
      <c r="I17" s="10">
        <v>2665</v>
      </c>
      <c r="J17" s="10">
        <v>10570</v>
      </c>
      <c r="K17" s="11">
        <v>20868</v>
      </c>
      <c r="L17" s="12">
        <v>54</v>
      </c>
      <c r="M17" s="13">
        <v>112.70370370370371</v>
      </c>
      <c r="N17" s="13">
        <v>28.648148148148149</v>
      </c>
      <c r="O17" s="13">
        <v>49.351851851851855</v>
      </c>
      <c r="P17" s="13">
        <v>190.7037037037037</v>
      </c>
      <c r="Q17" s="13">
        <v>108.0925925925926</v>
      </c>
      <c r="R17" s="13">
        <v>38.296296296296298</v>
      </c>
      <c r="S17" s="13">
        <v>49.351851851851855</v>
      </c>
      <c r="T17" s="13">
        <v>195.74074074074073</v>
      </c>
      <c r="U17" s="14">
        <v>386.44444444444446</v>
      </c>
      <c r="V17" s="12">
        <v>44</v>
      </c>
    </row>
    <row r="18" spans="1:22" ht="18" customHeight="1">
      <c r="A18" s="8">
        <v>13</v>
      </c>
      <c r="B18" s="9" t="s">
        <v>25</v>
      </c>
      <c r="C18" s="10">
        <v>9292</v>
      </c>
      <c r="D18" s="10">
        <v>2368</v>
      </c>
      <c r="E18" s="10">
        <v>2655</v>
      </c>
      <c r="F18" s="10">
        <v>14315</v>
      </c>
      <c r="G18" s="10">
        <v>7760</v>
      </c>
      <c r="H18" s="10">
        <v>2830</v>
      </c>
      <c r="I18" s="10">
        <v>2655</v>
      </c>
      <c r="J18" s="10">
        <v>13245</v>
      </c>
      <c r="K18" s="11">
        <v>27560</v>
      </c>
      <c r="L18" s="12">
        <v>62</v>
      </c>
      <c r="M18" s="13">
        <v>149.87096774193549</v>
      </c>
      <c r="N18" s="13">
        <v>38.193548387096776</v>
      </c>
      <c r="O18" s="13">
        <v>42.822580645161288</v>
      </c>
      <c r="P18" s="13">
        <v>230.88709677419354</v>
      </c>
      <c r="Q18" s="13">
        <v>125.16129032258064</v>
      </c>
      <c r="R18" s="13">
        <v>45.645161290322584</v>
      </c>
      <c r="S18" s="13">
        <v>42.822580645161288</v>
      </c>
      <c r="T18" s="13">
        <v>213.62903225806451</v>
      </c>
      <c r="U18" s="14">
        <v>444.51612903225805</v>
      </c>
      <c r="V18" s="12">
        <v>24</v>
      </c>
    </row>
    <row r="19" spans="1:22" ht="18" customHeight="1">
      <c r="A19" s="8">
        <v>14</v>
      </c>
      <c r="B19" s="9" t="s">
        <v>26</v>
      </c>
      <c r="C19" s="10">
        <v>4701</v>
      </c>
      <c r="D19" s="10">
        <v>1165</v>
      </c>
      <c r="E19" s="10">
        <v>1730</v>
      </c>
      <c r="F19" s="10">
        <v>7596</v>
      </c>
      <c r="G19" s="10">
        <v>4127</v>
      </c>
      <c r="H19" s="10">
        <v>1518</v>
      </c>
      <c r="I19" s="10">
        <v>1730</v>
      </c>
      <c r="J19" s="10">
        <v>7375</v>
      </c>
      <c r="K19" s="11">
        <v>14971</v>
      </c>
      <c r="L19" s="12">
        <v>33</v>
      </c>
      <c r="M19" s="13">
        <v>142.45454545454547</v>
      </c>
      <c r="N19" s="13">
        <v>35.303030303030305</v>
      </c>
      <c r="O19" s="13">
        <v>52.424242424242422</v>
      </c>
      <c r="P19" s="13">
        <v>230.18181818181819</v>
      </c>
      <c r="Q19" s="13">
        <v>125.06060606060606</v>
      </c>
      <c r="R19" s="13">
        <v>46</v>
      </c>
      <c r="S19" s="13">
        <v>52.424242424242422</v>
      </c>
      <c r="T19" s="13">
        <v>223.4848484848485</v>
      </c>
      <c r="U19" s="14">
        <v>453.66666666666669</v>
      </c>
      <c r="V19" s="12">
        <v>15</v>
      </c>
    </row>
    <row r="20" spans="1:22" ht="18" customHeight="1">
      <c r="A20" s="8">
        <v>15</v>
      </c>
      <c r="B20" s="9" t="s">
        <v>27</v>
      </c>
      <c r="C20" s="10">
        <v>4112</v>
      </c>
      <c r="D20" s="10">
        <v>1134</v>
      </c>
      <c r="E20" s="10">
        <v>1365</v>
      </c>
      <c r="F20" s="10">
        <v>6611</v>
      </c>
      <c r="G20" s="10">
        <v>4069</v>
      </c>
      <c r="H20" s="10">
        <v>1322</v>
      </c>
      <c r="I20" s="10">
        <v>1365</v>
      </c>
      <c r="J20" s="10">
        <v>6756</v>
      </c>
      <c r="K20" s="11">
        <v>13367</v>
      </c>
      <c r="L20" s="12">
        <v>30</v>
      </c>
      <c r="M20" s="13">
        <v>137.06666666666666</v>
      </c>
      <c r="N20" s="13">
        <v>37.799999999999997</v>
      </c>
      <c r="O20" s="13">
        <v>45.5</v>
      </c>
      <c r="P20" s="13">
        <v>220.36666666666667</v>
      </c>
      <c r="Q20" s="13">
        <v>135.63333333333333</v>
      </c>
      <c r="R20" s="13">
        <v>44.06666666666667</v>
      </c>
      <c r="S20" s="13">
        <v>45.5</v>
      </c>
      <c r="T20" s="13">
        <v>225.2</v>
      </c>
      <c r="U20" s="14">
        <v>445.56666666666666</v>
      </c>
      <c r="V20" s="12">
        <v>22</v>
      </c>
    </row>
    <row r="21" spans="1:22" ht="18" customHeight="1">
      <c r="A21" s="8">
        <v>16</v>
      </c>
      <c r="B21" s="9" t="s">
        <v>28</v>
      </c>
      <c r="C21" s="10">
        <v>2180</v>
      </c>
      <c r="D21" s="10">
        <v>616</v>
      </c>
      <c r="E21" s="10">
        <v>655</v>
      </c>
      <c r="F21" s="10">
        <v>3451</v>
      </c>
      <c r="G21" s="10">
        <v>2085</v>
      </c>
      <c r="H21" s="10">
        <v>878</v>
      </c>
      <c r="I21" s="10">
        <v>655</v>
      </c>
      <c r="J21" s="10">
        <v>3618</v>
      </c>
      <c r="K21" s="11">
        <v>7069</v>
      </c>
      <c r="L21" s="12">
        <v>15</v>
      </c>
      <c r="M21" s="13">
        <v>145.33333333333334</v>
      </c>
      <c r="N21" s="13">
        <v>41.06666666666667</v>
      </c>
      <c r="O21" s="13">
        <v>43.666666666666664</v>
      </c>
      <c r="P21" s="13">
        <v>230.06666666666666</v>
      </c>
      <c r="Q21" s="13">
        <v>139</v>
      </c>
      <c r="R21" s="13">
        <v>58.533333333333331</v>
      </c>
      <c r="S21" s="13">
        <v>43.666666666666664</v>
      </c>
      <c r="T21" s="13">
        <v>241.2</v>
      </c>
      <c r="U21" s="14">
        <v>471.26666666666665</v>
      </c>
      <c r="V21" s="12">
        <v>10</v>
      </c>
    </row>
    <row r="22" spans="1:22" ht="18" customHeight="1">
      <c r="A22" s="8">
        <v>17</v>
      </c>
      <c r="B22" s="9" t="s">
        <v>29</v>
      </c>
      <c r="C22" s="10">
        <v>3232</v>
      </c>
      <c r="D22" s="10">
        <v>997</v>
      </c>
      <c r="E22" s="10">
        <v>755</v>
      </c>
      <c r="F22" s="10">
        <v>4984</v>
      </c>
      <c r="G22" s="10">
        <v>2680</v>
      </c>
      <c r="H22" s="10">
        <v>995</v>
      </c>
      <c r="I22" s="10">
        <v>755</v>
      </c>
      <c r="J22" s="10">
        <v>4430</v>
      </c>
      <c r="K22" s="11">
        <v>9414</v>
      </c>
      <c r="L22" s="12">
        <v>19</v>
      </c>
      <c r="M22" s="13">
        <v>170.10526315789474</v>
      </c>
      <c r="N22" s="13">
        <v>52.473684210526315</v>
      </c>
      <c r="O22" s="13">
        <v>39.736842105263158</v>
      </c>
      <c r="P22" s="13">
        <v>262.31578947368422</v>
      </c>
      <c r="Q22" s="13">
        <v>141.05263157894737</v>
      </c>
      <c r="R22" s="13">
        <v>52.368421052631582</v>
      </c>
      <c r="S22" s="13">
        <v>39.736842105263158</v>
      </c>
      <c r="T22" s="13">
        <v>233.15789473684211</v>
      </c>
      <c r="U22" s="14">
        <v>495.4736842105263</v>
      </c>
      <c r="V22" s="12">
        <v>6</v>
      </c>
    </row>
    <row r="23" spans="1:22" ht="18" customHeight="1">
      <c r="A23" s="8">
        <v>18</v>
      </c>
      <c r="B23" s="9" t="s">
        <v>30</v>
      </c>
      <c r="C23" s="10">
        <v>2328</v>
      </c>
      <c r="D23" s="10">
        <v>746</v>
      </c>
      <c r="E23" s="10">
        <v>850</v>
      </c>
      <c r="F23" s="10">
        <v>3924</v>
      </c>
      <c r="G23" s="10">
        <v>2084</v>
      </c>
      <c r="H23" s="10">
        <v>834</v>
      </c>
      <c r="I23" s="10">
        <v>850</v>
      </c>
      <c r="J23" s="10">
        <v>3768</v>
      </c>
      <c r="K23" s="11">
        <v>7692</v>
      </c>
      <c r="L23" s="12">
        <v>17</v>
      </c>
      <c r="M23" s="13">
        <v>136.94117647058823</v>
      </c>
      <c r="N23" s="13">
        <v>43.882352941176471</v>
      </c>
      <c r="O23" s="13">
        <v>50</v>
      </c>
      <c r="P23" s="13">
        <v>230.8235294117647</v>
      </c>
      <c r="Q23" s="13">
        <v>122.58823529411765</v>
      </c>
      <c r="R23" s="13">
        <v>49.058823529411768</v>
      </c>
      <c r="S23" s="13">
        <v>50</v>
      </c>
      <c r="T23" s="13">
        <v>221.64705882352942</v>
      </c>
      <c r="U23" s="14">
        <v>452.47058823529414</v>
      </c>
      <c r="V23" s="12">
        <v>18</v>
      </c>
    </row>
    <row r="24" spans="1:22" ht="18" customHeight="1">
      <c r="A24" s="8">
        <v>19</v>
      </c>
      <c r="B24" s="9" t="s">
        <v>31</v>
      </c>
      <c r="C24" s="10">
        <v>3689</v>
      </c>
      <c r="D24" s="10">
        <v>1075</v>
      </c>
      <c r="E24" s="10">
        <v>1285</v>
      </c>
      <c r="F24" s="10">
        <v>6049</v>
      </c>
      <c r="G24" s="10">
        <v>3226</v>
      </c>
      <c r="H24" s="10">
        <v>1324</v>
      </c>
      <c r="I24" s="10">
        <v>1285</v>
      </c>
      <c r="J24" s="10">
        <v>5835</v>
      </c>
      <c r="K24" s="11">
        <v>11884</v>
      </c>
      <c r="L24" s="12">
        <v>27</v>
      </c>
      <c r="M24" s="13">
        <v>136.62962962962962</v>
      </c>
      <c r="N24" s="13">
        <v>39.814814814814817</v>
      </c>
      <c r="O24" s="13">
        <v>47.592592592592595</v>
      </c>
      <c r="P24" s="13">
        <v>224.03703703703704</v>
      </c>
      <c r="Q24" s="13">
        <v>119.48148148148148</v>
      </c>
      <c r="R24" s="13">
        <v>49.037037037037038</v>
      </c>
      <c r="S24" s="13">
        <v>47.592592592592595</v>
      </c>
      <c r="T24" s="13">
        <v>216.11111111111111</v>
      </c>
      <c r="U24" s="14">
        <v>440.14814814814815</v>
      </c>
      <c r="V24" s="12">
        <v>25</v>
      </c>
    </row>
    <row r="25" spans="1:22" ht="18" customHeight="1">
      <c r="A25" s="8">
        <v>20</v>
      </c>
      <c r="B25" s="9" t="s">
        <v>32</v>
      </c>
      <c r="C25" s="10">
        <v>11418</v>
      </c>
      <c r="D25" s="10">
        <v>2778</v>
      </c>
      <c r="E25" s="10">
        <v>3420</v>
      </c>
      <c r="F25" s="10">
        <v>17616</v>
      </c>
      <c r="G25" s="10">
        <v>9359</v>
      </c>
      <c r="H25" s="10">
        <v>3900</v>
      </c>
      <c r="I25" s="10">
        <v>3420</v>
      </c>
      <c r="J25" s="10">
        <v>16679</v>
      </c>
      <c r="K25" s="11">
        <v>34295</v>
      </c>
      <c r="L25" s="12">
        <v>77</v>
      </c>
      <c r="M25" s="13">
        <v>148.28571428571428</v>
      </c>
      <c r="N25" s="13">
        <v>36.077922077922075</v>
      </c>
      <c r="O25" s="13">
        <v>44.415584415584412</v>
      </c>
      <c r="P25" s="13">
        <v>228.77922077922079</v>
      </c>
      <c r="Q25" s="13">
        <v>121.54545454545455</v>
      </c>
      <c r="R25" s="13">
        <v>50.649350649350652</v>
      </c>
      <c r="S25" s="13">
        <v>44.415584415584412</v>
      </c>
      <c r="T25" s="13">
        <v>216.6103896103896</v>
      </c>
      <c r="U25" s="14">
        <v>445.38961038961037</v>
      </c>
      <c r="V25" s="12">
        <v>23</v>
      </c>
    </row>
    <row r="26" spans="1:22" ht="18" customHeight="1">
      <c r="A26" s="8">
        <v>21</v>
      </c>
      <c r="B26" s="9" t="s">
        <v>33</v>
      </c>
      <c r="C26" s="10">
        <v>5246</v>
      </c>
      <c r="D26" s="10">
        <v>1581</v>
      </c>
      <c r="E26" s="10">
        <v>1800</v>
      </c>
      <c r="F26" s="10">
        <v>8627</v>
      </c>
      <c r="G26" s="10">
        <v>4707</v>
      </c>
      <c r="H26" s="10">
        <v>2263</v>
      </c>
      <c r="I26" s="10">
        <v>1800</v>
      </c>
      <c r="J26" s="10">
        <v>8770</v>
      </c>
      <c r="K26" s="11">
        <v>17397</v>
      </c>
      <c r="L26" s="12">
        <v>42</v>
      </c>
      <c r="M26" s="13">
        <v>124.9047619047619</v>
      </c>
      <c r="N26" s="13">
        <v>37.642857142857146</v>
      </c>
      <c r="O26" s="13">
        <v>42.857142857142854</v>
      </c>
      <c r="P26" s="13">
        <v>205.4047619047619</v>
      </c>
      <c r="Q26" s="13">
        <v>112.07142857142857</v>
      </c>
      <c r="R26" s="13">
        <v>53.88095238095238</v>
      </c>
      <c r="S26" s="13">
        <v>42.857142857142854</v>
      </c>
      <c r="T26" s="13">
        <v>208.8095238095238</v>
      </c>
      <c r="U26" s="14">
        <v>414.21428571428572</v>
      </c>
      <c r="V26" s="12">
        <v>35</v>
      </c>
    </row>
    <row r="27" spans="1:22" ht="18" customHeight="1">
      <c r="A27" s="8">
        <v>22</v>
      </c>
      <c r="B27" s="9" t="s">
        <v>34</v>
      </c>
      <c r="C27" s="10">
        <v>5883</v>
      </c>
      <c r="D27" s="10">
        <v>1590</v>
      </c>
      <c r="E27" s="10">
        <v>1755</v>
      </c>
      <c r="F27" s="10">
        <v>9228</v>
      </c>
      <c r="G27" s="10">
        <v>5153</v>
      </c>
      <c r="H27" s="10">
        <v>1751</v>
      </c>
      <c r="I27" s="10">
        <v>1755</v>
      </c>
      <c r="J27" s="10">
        <v>8659</v>
      </c>
      <c r="K27" s="11">
        <v>17887</v>
      </c>
      <c r="L27" s="12">
        <v>35</v>
      </c>
      <c r="M27" s="13">
        <v>168.08571428571429</v>
      </c>
      <c r="N27" s="13">
        <v>45.428571428571431</v>
      </c>
      <c r="O27" s="13">
        <v>50.142857142857146</v>
      </c>
      <c r="P27" s="13">
        <v>263.65714285714284</v>
      </c>
      <c r="Q27" s="13">
        <v>147.22857142857143</v>
      </c>
      <c r="R27" s="13">
        <v>50.028571428571432</v>
      </c>
      <c r="S27" s="13">
        <v>50.142857142857146</v>
      </c>
      <c r="T27" s="13">
        <v>247.4</v>
      </c>
      <c r="U27" s="14">
        <v>511.05714285714288</v>
      </c>
      <c r="V27" s="12">
        <v>5</v>
      </c>
    </row>
    <row r="28" spans="1:22" ht="18" customHeight="1">
      <c r="A28" s="8">
        <v>23</v>
      </c>
      <c r="B28" s="9" t="s">
        <v>35</v>
      </c>
      <c r="C28" s="10">
        <v>7185</v>
      </c>
      <c r="D28" s="10">
        <v>2013</v>
      </c>
      <c r="E28" s="10">
        <v>2675</v>
      </c>
      <c r="F28" s="10">
        <v>11873</v>
      </c>
      <c r="G28" s="10">
        <v>7044</v>
      </c>
      <c r="H28" s="10">
        <v>2852</v>
      </c>
      <c r="I28" s="10">
        <v>2675</v>
      </c>
      <c r="J28" s="10">
        <v>12571</v>
      </c>
      <c r="K28" s="11">
        <v>24444</v>
      </c>
      <c r="L28" s="12">
        <v>54</v>
      </c>
      <c r="M28" s="13">
        <v>133.05555555555554</v>
      </c>
      <c r="N28" s="13">
        <v>37.277777777777779</v>
      </c>
      <c r="O28" s="13">
        <v>49.537037037037038</v>
      </c>
      <c r="P28" s="13">
        <v>219.87037037037038</v>
      </c>
      <c r="Q28" s="13">
        <v>130.44444444444446</v>
      </c>
      <c r="R28" s="13">
        <v>52.814814814814817</v>
      </c>
      <c r="S28" s="13">
        <v>49.537037037037038</v>
      </c>
      <c r="T28" s="13">
        <v>232.7962962962963</v>
      </c>
      <c r="U28" s="14">
        <v>452.66666666666669</v>
      </c>
      <c r="V28" s="12">
        <v>16</v>
      </c>
    </row>
    <row r="29" spans="1:22" ht="18" customHeight="1">
      <c r="A29" s="8">
        <v>24</v>
      </c>
      <c r="B29" s="9" t="s">
        <v>36</v>
      </c>
      <c r="C29" s="10">
        <v>3895</v>
      </c>
      <c r="D29" s="10">
        <v>1116</v>
      </c>
      <c r="E29" s="10">
        <v>1350</v>
      </c>
      <c r="F29" s="10">
        <v>6361</v>
      </c>
      <c r="G29" s="10">
        <v>3560</v>
      </c>
      <c r="H29" s="10">
        <v>1435</v>
      </c>
      <c r="I29" s="10">
        <v>1350</v>
      </c>
      <c r="J29" s="10">
        <v>6345</v>
      </c>
      <c r="K29" s="11">
        <v>12706</v>
      </c>
      <c r="L29" s="12">
        <v>29</v>
      </c>
      <c r="M29" s="13">
        <v>134.31034482758622</v>
      </c>
      <c r="N29" s="13">
        <v>38.482758620689658</v>
      </c>
      <c r="O29" s="13">
        <v>46.551724137931032</v>
      </c>
      <c r="P29" s="13">
        <v>219.34482758620689</v>
      </c>
      <c r="Q29" s="13">
        <v>122.75862068965517</v>
      </c>
      <c r="R29" s="13">
        <v>49.482758620689658</v>
      </c>
      <c r="S29" s="13">
        <v>46.551724137931032</v>
      </c>
      <c r="T29" s="13">
        <v>218.79310344827587</v>
      </c>
      <c r="U29" s="14">
        <v>438.13793103448273</v>
      </c>
      <c r="V29" s="12">
        <v>26</v>
      </c>
    </row>
    <row r="30" spans="1:22" ht="18" customHeight="1">
      <c r="A30" s="8">
        <v>25</v>
      </c>
      <c r="B30" s="9" t="s">
        <v>37</v>
      </c>
      <c r="C30" s="10">
        <v>2964</v>
      </c>
      <c r="D30" s="10">
        <v>958</v>
      </c>
      <c r="E30" s="10">
        <v>805</v>
      </c>
      <c r="F30" s="10">
        <v>4727</v>
      </c>
      <c r="G30" s="10">
        <v>2631</v>
      </c>
      <c r="H30" s="10">
        <v>1115</v>
      </c>
      <c r="I30" s="10">
        <v>805</v>
      </c>
      <c r="J30" s="10">
        <v>4551</v>
      </c>
      <c r="K30" s="11">
        <v>9278</v>
      </c>
      <c r="L30" s="12">
        <v>19</v>
      </c>
      <c r="M30" s="13">
        <v>156</v>
      </c>
      <c r="N30" s="13">
        <v>50.421052631578945</v>
      </c>
      <c r="O30" s="13">
        <v>42.368421052631582</v>
      </c>
      <c r="P30" s="13">
        <v>248.78947368421052</v>
      </c>
      <c r="Q30" s="13">
        <v>138.47368421052633</v>
      </c>
      <c r="R30" s="13">
        <v>58.684210526315788</v>
      </c>
      <c r="S30" s="13">
        <v>42.368421052631582</v>
      </c>
      <c r="T30" s="13">
        <v>239.52631578947367</v>
      </c>
      <c r="U30" s="14">
        <v>488.31578947368422</v>
      </c>
      <c r="V30" s="12">
        <v>8</v>
      </c>
    </row>
    <row r="31" spans="1:22" ht="18" customHeight="1">
      <c r="A31" s="8">
        <v>26</v>
      </c>
      <c r="B31" s="9" t="s">
        <v>38</v>
      </c>
      <c r="C31" s="10">
        <v>3512</v>
      </c>
      <c r="D31" s="10">
        <v>883</v>
      </c>
      <c r="E31" s="10">
        <v>1005</v>
      </c>
      <c r="F31" s="10">
        <v>5400</v>
      </c>
      <c r="G31" s="10">
        <v>2899</v>
      </c>
      <c r="H31" s="10">
        <v>1242</v>
      </c>
      <c r="I31" s="10">
        <v>1005</v>
      </c>
      <c r="J31" s="10">
        <v>5146</v>
      </c>
      <c r="K31" s="11">
        <v>10546</v>
      </c>
      <c r="L31" s="12">
        <v>26</v>
      </c>
      <c r="M31" s="13">
        <v>135.07692307692307</v>
      </c>
      <c r="N31" s="13">
        <v>33.96153846153846</v>
      </c>
      <c r="O31" s="13">
        <v>38.653846153846153</v>
      </c>
      <c r="P31" s="13">
        <v>207.69230769230768</v>
      </c>
      <c r="Q31" s="13">
        <v>111.5</v>
      </c>
      <c r="R31" s="13">
        <v>47.769230769230766</v>
      </c>
      <c r="S31" s="13">
        <v>38.653846153846153</v>
      </c>
      <c r="T31" s="13">
        <v>197.92307692307693</v>
      </c>
      <c r="U31" s="14">
        <v>405.61538461538464</v>
      </c>
      <c r="V31" s="12">
        <v>38</v>
      </c>
    </row>
    <row r="32" spans="1:22" ht="18" customHeight="1">
      <c r="A32" s="8">
        <v>27</v>
      </c>
      <c r="B32" s="9" t="s">
        <v>39</v>
      </c>
      <c r="C32" s="10">
        <v>6681</v>
      </c>
      <c r="D32" s="10">
        <v>1229</v>
      </c>
      <c r="E32" s="10">
        <v>1620</v>
      </c>
      <c r="F32" s="10">
        <v>9530</v>
      </c>
      <c r="G32" s="10">
        <v>5861</v>
      </c>
      <c r="H32" s="10">
        <v>2176</v>
      </c>
      <c r="I32" s="10">
        <v>1620</v>
      </c>
      <c r="J32" s="10">
        <v>9657</v>
      </c>
      <c r="K32" s="11">
        <v>19187</v>
      </c>
      <c r="L32" s="12">
        <v>43</v>
      </c>
      <c r="M32" s="13">
        <v>155.37209302325581</v>
      </c>
      <c r="N32" s="13">
        <v>28.581395348837209</v>
      </c>
      <c r="O32" s="13">
        <v>37.674418604651166</v>
      </c>
      <c r="P32" s="13">
        <v>221.62790697674419</v>
      </c>
      <c r="Q32" s="13">
        <v>136.30232558139534</v>
      </c>
      <c r="R32" s="13">
        <v>50.604651162790695</v>
      </c>
      <c r="S32" s="13">
        <v>37.674418604651166</v>
      </c>
      <c r="T32" s="13">
        <v>224.58139534883722</v>
      </c>
      <c r="U32" s="14">
        <v>446.2093023255814</v>
      </c>
      <c r="V32" s="12">
        <v>21</v>
      </c>
    </row>
    <row r="33" spans="1:22" ht="18" customHeight="1">
      <c r="A33" s="8">
        <v>28</v>
      </c>
      <c r="B33" s="9" t="s">
        <v>40</v>
      </c>
      <c r="C33" s="10">
        <v>6153</v>
      </c>
      <c r="D33" s="10">
        <v>1263</v>
      </c>
      <c r="E33" s="10">
        <v>2020</v>
      </c>
      <c r="F33" s="10">
        <v>9436</v>
      </c>
      <c r="G33" s="10">
        <v>5807</v>
      </c>
      <c r="H33" s="10">
        <v>2378</v>
      </c>
      <c r="I33" s="10">
        <v>2020</v>
      </c>
      <c r="J33" s="10">
        <v>10205</v>
      </c>
      <c r="K33" s="11">
        <v>19641</v>
      </c>
      <c r="L33" s="12">
        <v>41</v>
      </c>
      <c r="M33" s="13">
        <v>150.07317073170731</v>
      </c>
      <c r="N33" s="13">
        <v>30.804878048780488</v>
      </c>
      <c r="O33" s="13">
        <v>49.268292682926827</v>
      </c>
      <c r="P33" s="13">
        <v>230.14634146341464</v>
      </c>
      <c r="Q33" s="13">
        <v>141.63414634146341</v>
      </c>
      <c r="R33" s="13">
        <v>58</v>
      </c>
      <c r="S33" s="13">
        <v>49.268292682926827</v>
      </c>
      <c r="T33" s="13">
        <v>248.90243902439025</v>
      </c>
      <c r="U33" s="14">
        <v>479.04878048780489</v>
      </c>
      <c r="V33" s="12">
        <v>9</v>
      </c>
    </row>
    <row r="34" spans="1:22" ht="18" customHeight="1">
      <c r="A34" s="8">
        <v>29</v>
      </c>
      <c r="B34" s="9" t="s">
        <v>41</v>
      </c>
      <c r="C34" s="10">
        <v>3334</v>
      </c>
      <c r="D34" s="10">
        <v>828</v>
      </c>
      <c r="E34" s="10">
        <v>1635</v>
      </c>
      <c r="F34" s="10">
        <v>5797</v>
      </c>
      <c r="G34" s="10">
        <v>3684</v>
      </c>
      <c r="H34" s="10">
        <v>1756</v>
      </c>
      <c r="I34" s="10">
        <v>1635</v>
      </c>
      <c r="J34" s="10">
        <v>7075</v>
      </c>
      <c r="K34" s="11">
        <v>12872</v>
      </c>
      <c r="L34" s="12">
        <v>39</v>
      </c>
      <c r="M34" s="13">
        <v>85.487179487179489</v>
      </c>
      <c r="N34" s="13">
        <v>21.23076923076923</v>
      </c>
      <c r="O34" s="13">
        <v>41.92307692307692</v>
      </c>
      <c r="P34" s="13">
        <v>148.64102564102564</v>
      </c>
      <c r="Q34" s="13">
        <v>94.461538461538467</v>
      </c>
      <c r="R34" s="13">
        <v>45.025641025641029</v>
      </c>
      <c r="S34" s="13">
        <v>41.92307692307692</v>
      </c>
      <c r="T34" s="13">
        <v>181.41025641025641</v>
      </c>
      <c r="U34" s="14">
        <v>330.05128205128204</v>
      </c>
      <c r="V34" s="12">
        <v>47</v>
      </c>
    </row>
    <row r="35" spans="1:22" ht="18" customHeight="1">
      <c r="A35" s="8">
        <v>30</v>
      </c>
      <c r="B35" s="9" t="s">
        <v>42</v>
      </c>
      <c r="C35" s="10">
        <v>3990</v>
      </c>
      <c r="D35" s="10">
        <v>967</v>
      </c>
      <c r="E35" s="10">
        <v>1265</v>
      </c>
      <c r="F35" s="10">
        <v>6222</v>
      </c>
      <c r="G35" s="10">
        <v>3551</v>
      </c>
      <c r="H35" s="10">
        <v>1180</v>
      </c>
      <c r="I35" s="10">
        <v>1265</v>
      </c>
      <c r="J35" s="10">
        <v>5996</v>
      </c>
      <c r="K35" s="11">
        <v>12218</v>
      </c>
      <c r="L35" s="12">
        <v>30</v>
      </c>
      <c r="M35" s="13">
        <v>133</v>
      </c>
      <c r="N35" s="13">
        <v>32.233333333333334</v>
      </c>
      <c r="O35" s="13">
        <v>42.166666666666664</v>
      </c>
      <c r="P35" s="13">
        <v>207.4</v>
      </c>
      <c r="Q35" s="13">
        <v>118.36666666666666</v>
      </c>
      <c r="R35" s="13">
        <v>39.333333333333336</v>
      </c>
      <c r="S35" s="13">
        <v>42.166666666666664</v>
      </c>
      <c r="T35" s="13">
        <v>199.86666666666667</v>
      </c>
      <c r="U35" s="14">
        <v>407.26666666666665</v>
      </c>
      <c r="V35" s="12">
        <v>36</v>
      </c>
    </row>
    <row r="36" spans="1:22" ht="18" customHeight="1">
      <c r="A36" s="8">
        <v>31</v>
      </c>
      <c r="B36" s="9" t="s">
        <v>43</v>
      </c>
      <c r="C36" s="10">
        <v>2547</v>
      </c>
      <c r="D36" s="10">
        <v>728</v>
      </c>
      <c r="E36" s="10">
        <v>815</v>
      </c>
      <c r="F36" s="10">
        <v>4090</v>
      </c>
      <c r="G36" s="10">
        <v>2623</v>
      </c>
      <c r="H36" s="10">
        <v>1070</v>
      </c>
      <c r="I36" s="10">
        <v>815</v>
      </c>
      <c r="J36" s="10">
        <v>4508</v>
      </c>
      <c r="K36" s="11">
        <v>8598</v>
      </c>
      <c r="L36" s="12">
        <v>19</v>
      </c>
      <c r="M36" s="13">
        <v>134.05263157894737</v>
      </c>
      <c r="N36" s="13">
        <v>38.315789473684212</v>
      </c>
      <c r="O36" s="13">
        <v>42.89473684210526</v>
      </c>
      <c r="P36" s="13">
        <v>215.26315789473685</v>
      </c>
      <c r="Q36" s="13">
        <v>138.05263157894737</v>
      </c>
      <c r="R36" s="13">
        <v>56.315789473684212</v>
      </c>
      <c r="S36" s="13">
        <v>42.89473684210526</v>
      </c>
      <c r="T36" s="13">
        <v>237.26315789473685</v>
      </c>
      <c r="U36" s="14">
        <v>452.5263157894737</v>
      </c>
      <c r="V36" s="12">
        <v>17</v>
      </c>
    </row>
    <row r="37" spans="1:22" ht="18" customHeight="1">
      <c r="A37" s="8">
        <v>32</v>
      </c>
      <c r="B37" s="9" t="s">
        <v>44</v>
      </c>
      <c r="C37" s="10">
        <v>2938</v>
      </c>
      <c r="D37" s="10">
        <v>1007</v>
      </c>
      <c r="E37" s="10">
        <v>685</v>
      </c>
      <c r="F37" s="10">
        <v>4630</v>
      </c>
      <c r="G37" s="10">
        <v>2520</v>
      </c>
      <c r="H37" s="10">
        <v>993</v>
      </c>
      <c r="I37" s="10">
        <v>685</v>
      </c>
      <c r="J37" s="10">
        <v>4198</v>
      </c>
      <c r="K37" s="11">
        <v>8828</v>
      </c>
      <c r="L37" s="12">
        <v>19</v>
      </c>
      <c r="M37" s="13">
        <v>154.63157894736841</v>
      </c>
      <c r="N37" s="13">
        <v>53</v>
      </c>
      <c r="O37" s="13">
        <v>36.05263157894737</v>
      </c>
      <c r="P37" s="13">
        <v>243.68421052631578</v>
      </c>
      <c r="Q37" s="13">
        <v>132.63157894736841</v>
      </c>
      <c r="R37" s="13">
        <v>52.263157894736842</v>
      </c>
      <c r="S37" s="13">
        <v>36.05263157894737</v>
      </c>
      <c r="T37" s="13">
        <v>220.94736842105263</v>
      </c>
      <c r="U37" s="14">
        <v>464.63157894736844</v>
      </c>
      <c r="V37" s="12">
        <v>11</v>
      </c>
    </row>
    <row r="38" spans="1:22" ht="18" customHeight="1">
      <c r="A38" s="8">
        <v>33</v>
      </c>
      <c r="B38" s="9" t="s">
        <v>45</v>
      </c>
      <c r="C38" s="10">
        <v>2907</v>
      </c>
      <c r="D38" s="10">
        <v>907</v>
      </c>
      <c r="E38" s="10">
        <v>1230</v>
      </c>
      <c r="F38" s="10">
        <v>5044</v>
      </c>
      <c r="G38" s="10">
        <v>2916</v>
      </c>
      <c r="H38" s="10">
        <v>1381</v>
      </c>
      <c r="I38" s="10">
        <v>1230</v>
      </c>
      <c r="J38" s="10">
        <v>5527</v>
      </c>
      <c r="K38" s="11">
        <v>10571</v>
      </c>
      <c r="L38" s="12">
        <v>27</v>
      </c>
      <c r="M38" s="13">
        <v>107.66666666666667</v>
      </c>
      <c r="N38" s="13">
        <v>33.592592592592595</v>
      </c>
      <c r="O38" s="13">
        <v>45.555555555555557</v>
      </c>
      <c r="P38" s="13">
        <v>186.81481481481481</v>
      </c>
      <c r="Q38" s="13">
        <v>108</v>
      </c>
      <c r="R38" s="13">
        <v>51.148148148148145</v>
      </c>
      <c r="S38" s="13">
        <v>45.555555555555557</v>
      </c>
      <c r="T38" s="13">
        <v>204.7037037037037</v>
      </c>
      <c r="U38" s="14">
        <v>391.51851851851853</v>
      </c>
      <c r="V38" s="12">
        <v>42</v>
      </c>
    </row>
    <row r="39" spans="1:22" ht="18" customHeight="1">
      <c r="A39" s="8">
        <v>34</v>
      </c>
      <c r="B39" s="9" t="s">
        <v>46</v>
      </c>
      <c r="C39" s="10">
        <v>3493</v>
      </c>
      <c r="D39" s="10">
        <v>813</v>
      </c>
      <c r="E39" s="10">
        <v>1100</v>
      </c>
      <c r="F39" s="10">
        <v>5406</v>
      </c>
      <c r="G39" s="10">
        <v>2809</v>
      </c>
      <c r="H39" s="10">
        <v>1131</v>
      </c>
      <c r="I39" s="10">
        <v>1100</v>
      </c>
      <c r="J39" s="10">
        <v>5040</v>
      </c>
      <c r="K39" s="11">
        <v>10446</v>
      </c>
      <c r="L39" s="12">
        <v>23</v>
      </c>
      <c r="M39" s="13">
        <v>151.86956521739131</v>
      </c>
      <c r="N39" s="13">
        <v>35.347826086956523</v>
      </c>
      <c r="O39" s="13">
        <v>47.826086956521742</v>
      </c>
      <c r="P39" s="13">
        <v>235.04347826086956</v>
      </c>
      <c r="Q39" s="13">
        <v>122.1304347826087</v>
      </c>
      <c r="R39" s="13">
        <v>49.173913043478258</v>
      </c>
      <c r="S39" s="13">
        <v>47.826086956521742</v>
      </c>
      <c r="T39" s="13">
        <v>219.13043478260869</v>
      </c>
      <c r="U39" s="14">
        <v>454.17391304347825</v>
      </c>
      <c r="V39" s="12">
        <v>14</v>
      </c>
    </row>
    <row r="40" spans="1:22" ht="18" customHeight="1">
      <c r="A40" s="8">
        <v>35</v>
      </c>
      <c r="B40" s="9" t="s">
        <v>47</v>
      </c>
      <c r="C40" s="10">
        <v>2413</v>
      </c>
      <c r="D40" s="10">
        <v>632</v>
      </c>
      <c r="E40" s="10">
        <v>1095</v>
      </c>
      <c r="F40" s="10">
        <v>4140</v>
      </c>
      <c r="G40" s="10">
        <v>2185</v>
      </c>
      <c r="H40" s="10">
        <v>813</v>
      </c>
      <c r="I40" s="10">
        <v>1095</v>
      </c>
      <c r="J40" s="10">
        <v>4093</v>
      </c>
      <c r="K40" s="11">
        <v>8233</v>
      </c>
      <c r="L40" s="12">
        <v>19</v>
      </c>
      <c r="M40" s="13">
        <v>127</v>
      </c>
      <c r="N40" s="13">
        <v>33.263157894736842</v>
      </c>
      <c r="O40" s="13">
        <v>57.631578947368418</v>
      </c>
      <c r="P40" s="13">
        <v>217.89473684210526</v>
      </c>
      <c r="Q40" s="13">
        <v>115</v>
      </c>
      <c r="R40" s="13">
        <v>42.789473684210527</v>
      </c>
      <c r="S40" s="13">
        <v>57.631578947368418</v>
      </c>
      <c r="T40" s="13">
        <v>215.42105263157896</v>
      </c>
      <c r="U40" s="14">
        <v>433.31578947368422</v>
      </c>
      <c r="V40" s="12">
        <v>28</v>
      </c>
    </row>
    <row r="41" spans="1:22" ht="18" customHeight="1">
      <c r="A41" s="8">
        <v>36</v>
      </c>
      <c r="B41" s="9" t="s">
        <v>48</v>
      </c>
      <c r="C41" s="10">
        <v>2625</v>
      </c>
      <c r="D41" s="10">
        <v>839</v>
      </c>
      <c r="E41" s="10">
        <v>1080</v>
      </c>
      <c r="F41" s="10">
        <v>4544</v>
      </c>
      <c r="G41" s="10">
        <v>2717</v>
      </c>
      <c r="H41" s="10">
        <v>1024</v>
      </c>
      <c r="I41" s="10">
        <v>1080</v>
      </c>
      <c r="J41" s="10">
        <v>4821</v>
      </c>
      <c r="K41" s="11">
        <v>9365</v>
      </c>
      <c r="L41" s="12">
        <v>24</v>
      </c>
      <c r="M41" s="13">
        <v>109.375</v>
      </c>
      <c r="N41" s="13">
        <v>34.958333333333336</v>
      </c>
      <c r="O41" s="13">
        <v>45</v>
      </c>
      <c r="P41" s="13">
        <v>189.33333333333334</v>
      </c>
      <c r="Q41" s="13">
        <v>113.20833333333333</v>
      </c>
      <c r="R41" s="13">
        <v>42.666666666666664</v>
      </c>
      <c r="S41" s="13">
        <v>45</v>
      </c>
      <c r="T41" s="13">
        <v>200.875</v>
      </c>
      <c r="U41" s="14">
        <v>390.20833333333331</v>
      </c>
      <c r="V41" s="12">
        <v>43</v>
      </c>
    </row>
    <row r="42" spans="1:22" ht="18" customHeight="1">
      <c r="A42" s="8">
        <v>37</v>
      </c>
      <c r="B42" s="9" t="s">
        <v>49</v>
      </c>
      <c r="C42" s="10">
        <v>2570</v>
      </c>
      <c r="D42" s="10">
        <v>729</v>
      </c>
      <c r="E42" s="10">
        <v>905</v>
      </c>
      <c r="F42" s="10">
        <v>4204</v>
      </c>
      <c r="G42" s="10">
        <v>2049</v>
      </c>
      <c r="H42" s="10">
        <v>627</v>
      </c>
      <c r="I42" s="10">
        <v>905</v>
      </c>
      <c r="J42" s="10">
        <v>3581</v>
      </c>
      <c r="K42" s="11">
        <v>7785</v>
      </c>
      <c r="L42" s="12">
        <v>17</v>
      </c>
      <c r="M42" s="13">
        <v>151.1764705882353</v>
      </c>
      <c r="N42" s="13">
        <v>42.882352941176471</v>
      </c>
      <c r="O42" s="13">
        <v>53.235294117647058</v>
      </c>
      <c r="P42" s="13">
        <v>247.29411764705881</v>
      </c>
      <c r="Q42" s="13">
        <v>120.52941176470588</v>
      </c>
      <c r="R42" s="13">
        <v>36.882352941176471</v>
      </c>
      <c r="S42" s="13">
        <v>53.235294117647058</v>
      </c>
      <c r="T42" s="13">
        <v>210.64705882352942</v>
      </c>
      <c r="U42" s="14">
        <v>457.94117647058823</v>
      </c>
      <c r="V42" s="12">
        <v>12</v>
      </c>
    </row>
    <row r="43" spans="1:22" ht="18" customHeight="1">
      <c r="A43" s="8">
        <v>38</v>
      </c>
      <c r="B43" s="9" t="s">
        <v>50</v>
      </c>
      <c r="C43" s="10">
        <v>2542</v>
      </c>
      <c r="D43" s="10">
        <v>753</v>
      </c>
      <c r="E43" s="10">
        <v>1010</v>
      </c>
      <c r="F43" s="10">
        <v>4305</v>
      </c>
      <c r="G43" s="10">
        <v>2331</v>
      </c>
      <c r="H43" s="10">
        <v>942</v>
      </c>
      <c r="I43" s="10">
        <v>1010</v>
      </c>
      <c r="J43" s="10">
        <v>4283</v>
      </c>
      <c r="K43" s="11">
        <v>8588</v>
      </c>
      <c r="L43" s="12">
        <v>20</v>
      </c>
      <c r="M43" s="13">
        <v>127.1</v>
      </c>
      <c r="N43" s="13">
        <v>37.65</v>
      </c>
      <c r="O43" s="13">
        <v>50.5</v>
      </c>
      <c r="P43" s="13">
        <v>215.25</v>
      </c>
      <c r="Q43" s="13">
        <v>116.55</v>
      </c>
      <c r="R43" s="13">
        <v>47.1</v>
      </c>
      <c r="S43" s="13">
        <v>50.5</v>
      </c>
      <c r="T43" s="13">
        <v>214.15</v>
      </c>
      <c r="U43" s="14">
        <v>429.4</v>
      </c>
      <c r="V43" s="12">
        <v>29</v>
      </c>
    </row>
    <row r="44" spans="1:22" ht="18" customHeight="1">
      <c r="A44" s="8">
        <v>39</v>
      </c>
      <c r="B44" s="9" t="s">
        <v>51</v>
      </c>
      <c r="C44" s="10">
        <v>4678</v>
      </c>
      <c r="D44" s="10">
        <v>1357</v>
      </c>
      <c r="E44" s="10">
        <v>1515</v>
      </c>
      <c r="F44" s="10">
        <v>7550</v>
      </c>
      <c r="G44" s="10">
        <v>3901</v>
      </c>
      <c r="H44" s="10">
        <v>1216</v>
      </c>
      <c r="I44" s="10">
        <v>1515</v>
      </c>
      <c r="J44" s="10">
        <v>6632</v>
      </c>
      <c r="K44" s="11">
        <v>14182</v>
      </c>
      <c r="L44" s="12">
        <v>34</v>
      </c>
      <c r="M44" s="13">
        <v>137.58823529411765</v>
      </c>
      <c r="N44" s="13">
        <v>39.911764705882355</v>
      </c>
      <c r="O44" s="13">
        <v>44.558823529411768</v>
      </c>
      <c r="P44" s="13">
        <v>222.05882352941177</v>
      </c>
      <c r="Q44" s="13">
        <v>114.73529411764706</v>
      </c>
      <c r="R44" s="13">
        <v>35.764705882352942</v>
      </c>
      <c r="S44" s="13">
        <v>44.558823529411768</v>
      </c>
      <c r="T44" s="13">
        <v>195.05882352941177</v>
      </c>
      <c r="U44" s="14">
        <v>417.11764705882354</v>
      </c>
      <c r="V44" s="12">
        <v>33</v>
      </c>
    </row>
    <row r="45" spans="1:22" ht="18" customHeight="1">
      <c r="A45" s="8">
        <v>40</v>
      </c>
      <c r="B45" s="9" t="s">
        <v>52</v>
      </c>
      <c r="C45" s="10">
        <v>10822</v>
      </c>
      <c r="D45" s="10">
        <v>2527</v>
      </c>
      <c r="E45" s="10">
        <v>3365</v>
      </c>
      <c r="F45" s="10">
        <v>16714</v>
      </c>
      <c r="G45" s="10">
        <v>8752</v>
      </c>
      <c r="H45" s="10">
        <v>2875</v>
      </c>
      <c r="I45" s="10">
        <v>3365</v>
      </c>
      <c r="J45" s="10">
        <v>14992</v>
      </c>
      <c r="K45" s="11">
        <v>31706</v>
      </c>
      <c r="L45" s="12">
        <v>60</v>
      </c>
      <c r="M45" s="13">
        <v>180.36666666666667</v>
      </c>
      <c r="N45" s="13">
        <v>42.116666666666667</v>
      </c>
      <c r="O45" s="13">
        <v>56.083333333333336</v>
      </c>
      <c r="P45" s="13">
        <v>278.56666666666666</v>
      </c>
      <c r="Q45" s="13">
        <v>145.86666666666667</v>
      </c>
      <c r="R45" s="13">
        <v>47.916666666666664</v>
      </c>
      <c r="S45" s="13">
        <v>56.083333333333336</v>
      </c>
      <c r="T45" s="13">
        <v>249.86666666666667</v>
      </c>
      <c r="U45" s="14">
        <v>528.43333333333328</v>
      </c>
      <c r="V45" s="12">
        <v>1</v>
      </c>
    </row>
    <row r="46" spans="1:22" ht="18" customHeight="1">
      <c r="A46" s="8">
        <v>41</v>
      </c>
      <c r="B46" s="9" t="s">
        <v>53</v>
      </c>
      <c r="C46" s="10">
        <v>3357</v>
      </c>
      <c r="D46" s="10">
        <v>1015</v>
      </c>
      <c r="E46" s="10">
        <v>1150</v>
      </c>
      <c r="F46" s="10">
        <v>5522</v>
      </c>
      <c r="G46" s="10">
        <v>2669</v>
      </c>
      <c r="H46" s="10">
        <v>1104</v>
      </c>
      <c r="I46" s="10">
        <v>1150</v>
      </c>
      <c r="J46" s="10">
        <v>4923</v>
      </c>
      <c r="K46" s="11">
        <v>10445</v>
      </c>
      <c r="L46" s="12">
        <v>20</v>
      </c>
      <c r="M46" s="13">
        <v>167.85</v>
      </c>
      <c r="N46" s="13">
        <v>50.75</v>
      </c>
      <c r="O46" s="13">
        <v>57.5</v>
      </c>
      <c r="P46" s="13">
        <v>276.10000000000002</v>
      </c>
      <c r="Q46" s="13">
        <v>133.44999999999999</v>
      </c>
      <c r="R46" s="13">
        <v>55.2</v>
      </c>
      <c r="S46" s="13">
        <v>57.5</v>
      </c>
      <c r="T46" s="13">
        <v>246.15</v>
      </c>
      <c r="U46" s="14">
        <v>522.25</v>
      </c>
      <c r="V46" s="12">
        <v>2</v>
      </c>
    </row>
    <row r="47" spans="1:22" ht="18" customHeight="1">
      <c r="A47" s="8">
        <v>42</v>
      </c>
      <c r="B47" s="9" t="s">
        <v>54</v>
      </c>
      <c r="C47" s="10">
        <v>3113</v>
      </c>
      <c r="D47" s="10">
        <v>1053</v>
      </c>
      <c r="E47" s="10">
        <v>1165</v>
      </c>
      <c r="F47" s="10">
        <v>5331</v>
      </c>
      <c r="G47" s="10">
        <v>2784</v>
      </c>
      <c r="H47" s="10">
        <v>1004</v>
      </c>
      <c r="I47" s="10">
        <v>1165</v>
      </c>
      <c r="J47" s="10">
        <v>4953</v>
      </c>
      <c r="K47" s="11">
        <v>10284</v>
      </c>
      <c r="L47" s="12">
        <v>21</v>
      </c>
      <c r="M47" s="13">
        <v>148.23809523809524</v>
      </c>
      <c r="N47" s="13">
        <v>50.142857142857146</v>
      </c>
      <c r="O47" s="13">
        <v>55.476190476190474</v>
      </c>
      <c r="P47" s="13">
        <v>253.85714285714286</v>
      </c>
      <c r="Q47" s="13">
        <v>132.57142857142858</v>
      </c>
      <c r="R47" s="13">
        <v>47.80952380952381</v>
      </c>
      <c r="S47" s="13">
        <v>55.476190476190474</v>
      </c>
      <c r="T47" s="13">
        <v>235.85714285714286</v>
      </c>
      <c r="U47" s="14">
        <v>489.71428571428572</v>
      </c>
      <c r="V47" s="12">
        <v>7</v>
      </c>
    </row>
    <row r="48" spans="1:22" ht="18" customHeight="1">
      <c r="A48" s="8">
        <v>43</v>
      </c>
      <c r="B48" s="9" t="s">
        <v>55</v>
      </c>
      <c r="C48" s="10">
        <v>6543</v>
      </c>
      <c r="D48" s="10">
        <v>1851</v>
      </c>
      <c r="E48" s="10">
        <v>2055</v>
      </c>
      <c r="F48" s="10">
        <v>10449</v>
      </c>
      <c r="G48" s="10">
        <v>5688</v>
      </c>
      <c r="H48" s="10">
        <v>2413</v>
      </c>
      <c r="I48" s="10">
        <v>2055</v>
      </c>
      <c r="J48" s="10">
        <v>10156</v>
      </c>
      <c r="K48" s="11">
        <v>20605</v>
      </c>
      <c r="L48" s="12">
        <v>45</v>
      </c>
      <c r="M48" s="13">
        <v>145.4</v>
      </c>
      <c r="N48" s="13">
        <v>41.133333333333333</v>
      </c>
      <c r="O48" s="13">
        <v>45.666666666666664</v>
      </c>
      <c r="P48" s="13">
        <v>232.2</v>
      </c>
      <c r="Q48" s="13">
        <v>126.4</v>
      </c>
      <c r="R48" s="13">
        <v>53.62222222222222</v>
      </c>
      <c r="S48" s="13">
        <v>45.666666666666664</v>
      </c>
      <c r="T48" s="13">
        <v>225.6888888888889</v>
      </c>
      <c r="U48" s="14">
        <v>457.88888888888891</v>
      </c>
      <c r="V48" s="12">
        <v>13</v>
      </c>
    </row>
    <row r="49" spans="1:22" ht="18" customHeight="1">
      <c r="A49" s="8">
        <v>44</v>
      </c>
      <c r="B49" s="9" t="s">
        <v>56</v>
      </c>
      <c r="C49" s="10">
        <v>3056</v>
      </c>
      <c r="D49" s="10">
        <v>742</v>
      </c>
      <c r="E49" s="10">
        <v>860</v>
      </c>
      <c r="F49" s="10">
        <v>4658</v>
      </c>
      <c r="G49" s="10">
        <v>2777</v>
      </c>
      <c r="H49" s="10">
        <v>909</v>
      </c>
      <c r="I49" s="10">
        <v>860</v>
      </c>
      <c r="J49" s="10">
        <v>4546</v>
      </c>
      <c r="K49" s="11">
        <v>9204</v>
      </c>
      <c r="L49" s="12">
        <v>18</v>
      </c>
      <c r="M49" s="13">
        <v>169.77777777777777</v>
      </c>
      <c r="N49" s="13">
        <v>41.222222222222221</v>
      </c>
      <c r="O49" s="13">
        <v>47.777777777777779</v>
      </c>
      <c r="P49" s="13">
        <v>258.77777777777777</v>
      </c>
      <c r="Q49" s="13">
        <v>154.27777777777777</v>
      </c>
      <c r="R49" s="13">
        <v>50.5</v>
      </c>
      <c r="S49" s="13">
        <v>47.777777777777779</v>
      </c>
      <c r="T49" s="13">
        <v>252.55555555555554</v>
      </c>
      <c r="U49" s="14">
        <v>511.33333333333331</v>
      </c>
      <c r="V49" s="12">
        <v>4</v>
      </c>
    </row>
    <row r="50" spans="1:22" ht="18" customHeight="1">
      <c r="A50" s="8">
        <v>45</v>
      </c>
      <c r="B50" s="9" t="s">
        <v>57</v>
      </c>
      <c r="C50" s="10">
        <v>3353</v>
      </c>
      <c r="D50" s="10">
        <v>841</v>
      </c>
      <c r="E50" s="10">
        <v>1170</v>
      </c>
      <c r="F50" s="10">
        <v>5364</v>
      </c>
      <c r="G50" s="10">
        <v>2823</v>
      </c>
      <c r="H50" s="10">
        <v>1189</v>
      </c>
      <c r="I50" s="10">
        <v>1170</v>
      </c>
      <c r="J50" s="10">
        <v>5182</v>
      </c>
      <c r="K50" s="11">
        <v>10546</v>
      </c>
      <c r="L50" s="12">
        <v>26</v>
      </c>
      <c r="M50" s="13">
        <v>128.96153846153845</v>
      </c>
      <c r="N50" s="13">
        <v>32.346153846153847</v>
      </c>
      <c r="O50" s="13">
        <v>45</v>
      </c>
      <c r="P50" s="13">
        <v>206.30769230769232</v>
      </c>
      <c r="Q50" s="13">
        <v>108.57692307692308</v>
      </c>
      <c r="R50" s="13">
        <v>45.730769230769234</v>
      </c>
      <c r="S50" s="13">
        <v>45</v>
      </c>
      <c r="T50" s="13">
        <v>199.30769230769232</v>
      </c>
      <c r="U50" s="14">
        <v>405.61538461538464</v>
      </c>
      <c r="V50" s="12">
        <v>38</v>
      </c>
    </row>
    <row r="51" spans="1:22" ht="18" customHeight="1">
      <c r="A51" s="8">
        <v>46</v>
      </c>
      <c r="B51" s="9" t="s">
        <v>58</v>
      </c>
      <c r="C51" s="10">
        <v>5696</v>
      </c>
      <c r="D51" s="10">
        <v>1865</v>
      </c>
      <c r="E51" s="10">
        <v>2155</v>
      </c>
      <c r="F51" s="10">
        <v>9716</v>
      </c>
      <c r="G51" s="10">
        <v>5232</v>
      </c>
      <c r="H51" s="10">
        <v>2339</v>
      </c>
      <c r="I51" s="10">
        <v>2155</v>
      </c>
      <c r="J51" s="10">
        <v>9726</v>
      </c>
      <c r="K51" s="11">
        <v>19442</v>
      </c>
      <c r="L51" s="12">
        <v>43</v>
      </c>
      <c r="M51" s="13">
        <v>132.46511627906978</v>
      </c>
      <c r="N51" s="13">
        <v>43.372093023255815</v>
      </c>
      <c r="O51" s="13">
        <v>50.116279069767444</v>
      </c>
      <c r="P51" s="13">
        <v>225.95348837209303</v>
      </c>
      <c r="Q51" s="13">
        <v>121.67441860465117</v>
      </c>
      <c r="R51" s="13">
        <v>54.395348837209305</v>
      </c>
      <c r="S51" s="13">
        <v>50.116279069767444</v>
      </c>
      <c r="T51" s="13">
        <v>226.18604651162789</v>
      </c>
      <c r="U51" s="14">
        <v>452.13953488372096</v>
      </c>
      <c r="V51" s="12">
        <v>19</v>
      </c>
    </row>
    <row r="52" spans="1:22" ht="18" customHeight="1">
      <c r="A52" s="8">
        <v>47</v>
      </c>
      <c r="B52" s="8" t="s">
        <v>59</v>
      </c>
      <c r="C52" s="11">
        <v>4249</v>
      </c>
      <c r="D52" s="11">
        <v>561</v>
      </c>
      <c r="E52" s="11">
        <v>1990</v>
      </c>
      <c r="F52" s="11">
        <v>6800</v>
      </c>
      <c r="G52" s="11">
        <v>3755</v>
      </c>
      <c r="H52" s="11">
        <v>1655</v>
      </c>
      <c r="I52" s="11">
        <v>1990</v>
      </c>
      <c r="J52" s="11">
        <v>7400</v>
      </c>
      <c r="K52" s="11">
        <v>14200</v>
      </c>
      <c r="L52" s="12">
        <v>41</v>
      </c>
      <c r="M52" s="13">
        <v>103.63414634146342</v>
      </c>
      <c r="N52" s="13">
        <v>13.682926829268293</v>
      </c>
      <c r="O52" s="13">
        <v>48.536585365853661</v>
      </c>
      <c r="P52" s="13">
        <v>165.85365853658536</v>
      </c>
      <c r="Q52" s="13">
        <v>91.58536585365853</v>
      </c>
      <c r="R52" s="13">
        <v>40.365853658536587</v>
      </c>
      <c r="S52" s="13">
        <v>48.536585365853661</v>
      </c>
      <c r="T52" s="13">
        <v>180.48780487804879</v>
      </c>
      <c r="U52" s="14">
        <v>346.34146341463412</v>
      </c>
      <c r="V52" s="12">
        <v>46</v>
      </c>
    </row>
    <row r="53" spans="1:22" s="20" customFormat="1" ht="18" customHeight="1">
      <c r="A53" s="15"/>
      <c r="B53" s="15"/>
      <c r="C53" s="16">
        <f>SUM(C6:C52)</f>
        <v>236161</v>
      </c>
      <c r="D53" s="16">
        <f t="shared" ref="D53:J53" si="0">SUM(D6:D52)</f>
        <v>62260</v>
      </c>
      <c r="E53" s="16">
        <f t="shared" si="0"/>
        <v>83290</v>
      </c>
      <c r="F53" s="16">
        <f t="shared" si="0"/>
        <v>381711</v>
      </c>
      <c r="G53" s="16">
        <f t="shared" si="0"/>
        <v>212004</v>
      </c>
      <c r="H53" s="16">
        <f t="shared" si="0"/>
        <v>80309</v>
      </c>
      <c r="I53" s="16">
        <f t="shared" si="0"/>
        <v>83290</v>
      </c>
      <c r="J53" s="16">
        <f t="shared" si="0"/>
        <v>375603</v>
      </c>
      <c r="K53" s="17">
        <f>SUM(K6:K52)</f>
        <v>757314</v>
      </c>
      <c r="L53" s="17">
        <f t="shared" ref="L53" si="1">SUM(L6:L52)</f>
        <v>1741</v>
      </c>
      <c r="M53" s="18">
        <f t="shared" ref="M35:O82" si="2">C53/$L53</f>
        <v>135.64675473865594</v>
      </c>
      <c r="N53" s="18">
        <f t="shared" si="2"/>
        <v>35.761056863871339</v>
      </c>
      <c r="O53" s="18">
        <f t="shared" si="2"/>
        <v>47.840321654221711</v>
      </c>
      <c r="P53" s="18">
        <f t="shared" ref="P34:U81" si="3">F53/$L53</f>
        <v>219.24813325674899</v>
      </c>
      <c r="Q53" s="18">
        <f t="shared" si="3"/>
        <v>121.77139574956921</v>
      </c>
      <c r="R53" s="18">
        <f t="shared" si="3"/>
        <v>46.128087306145893</v>
      </c>
      <c r="S53" s="18">
        <f t="shared" si="3"/>
        <v>47.840321654221711</v>
      </c>
      <c r="T53" s="18">
        <f t="shared" si="3"/>
        <v>215.73980470993681</v>
      </c>
      <c r="U53" s="18">
        <f t="shared" si="3"/>
        <v>434.98793796668582</v>
      </c>
      <c r="V53" s="19"/>
    </row>
  </sheetData>
  <mergeCells count="12">
    <mergeCell ref="V3:V5"/>
    <mergeCell ref="C4:F4"/>
    <mergeCell ref="G4:J4"/>
    <mergeCell ref="K4:K5"/>
    <mergeCell ref="M4:P4"/>
    <mergeCell ref="Q4:T4"/>
    <mergeCell ref="U4:U5"/>
    <mergeCell ref="A3:A5"/>
    <mergeCell ref="B3:B5"/>
    <mergeCell ref="C3:K3"/>
    <mergeCell ref="L3:L5"/>
    <mergeCell ref="M3:U3"/>
  </mergeCells>
  <phoneticPr fontId="4"/>
  <printOptions horizontalCentered="1"/>
  <pageMargins left="0.31496062992125984" right="0.31496062992125984" top="0.15748031496062992" bottom="0.15748031496062992" header="0.31496062992125984" footer="0.31496062992125984"/>
  <pageSetup paperSize="9"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DE9A7AB08E6E5458BBFDC46267591ED" ma:contentTypeVersion="8" ma:contentTypeDescription="新しいドキュメントを作成します。" ma:contentTypeScope="" ma:versionID="e6cd8b21be46520d7e92e88a94f4eeb9">
  <xsd:schema xmlns:xsd="http://www.w3.org/2001/XMLSchema" xmlns:xs="http://www.w3.org/2001/XMLSchema" xmlns:p="http://schemas.microsoft.com/office/2006/metadata/properties" xmlns:ns2="ffee2266-4a9c-478b-b1d2-390156161a70" targetNamespace="http://schemas.microsoft.com/office/2006/metadata/properties" ma:root="true" ma:fieldsID="f9a0b26239486e774e66e1663b342532" ns2:_="">
    <xsd:import namespace="ffee2266-4a9c-478b-b1d2-390156161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ee2266-4a9c-478b-b1d2-390156161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93214F-E497-4EE4-8905-A7AC7E962A71}"/>
</file>

<file path=customXml/itemProps2.xml><?xml version="1.0" encoding="utf-8"?>
<ds:datastoreItem xmlns:ds="http://schemas.openxmlformats.org/officeDocument/2006/customXml" ds:itemID="{1D26B002-3919-4E4E-9C32-BFE99A5BD367}"/>
</file>

<file path=customXml/itemProps3.xml><?xml version="1.0" encoding="utf-8"?>
<ds:datastoreItem xmlns:ds="http://schemas.openxmlformats.org/officeDocument/2006/customXml" ds:itemID="{C5F00460-9366-4CD7-A38D-57BE4C0D59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大久保 美佳(ookubo-mika.rw2)</cp:lastModifiedBy>
  <cp:revision/>
  <dcterms:created xsi:type="dcterms:W3CDTF">2025-03-06T09:40:30Z</dcterms:created>
  <dcterms:modified xsi:type="dcterms:W3CDTF">2025-03-14T00:45:12Z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0x0101007DE9A7AB08E6E5458BBFDC46267591ED</vt:lpwstr>
  </property>
  <property fmtid="{D5CDD505-2E9C-101B-9397-08002B2CF9AE}" pid="3" name="MediaServiceImageTags">
    <vt:lpwstr/>
  </property>
</Properties>
</file>